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codeName="{B08E4597-CF32-672E-EC9B-63DB714DCB7F}"/>
  <workbookPr saveExternalLinkValues="0" codeName="ThisWorkbook"/>
  <mc:AlternateContent xmlns:mc="http://schemas.openxmlformats.org/markup-compatibility/2006">
    <mc:Choice Requires="x15">
      <x15ac:absPath xmlns:x15ac="http://schemas.microsoft.com/office/spreadsheetml/2010/11/ac" url="C:\Users\Administrator\Documents\Taakberekening\ontwikkeling\planners\"/>
    </mc:Choice>
  </mc:AlternateContent>
  <xr:revisionPtr revIDLastSave="0" documentId="13_ncr:1_{38036BAE-EBE4-4651-99A2-386F1C11A411}" xr6:coauthVersionLast="45" xr6:coauthVersionMax="45" xr10:uidLastSave="{00000000-0000-0000-0000-000000000000}"/>
  <workbookProtection workbookAlgorithmName="SHA-512" workbookHashValue="KUaa9qnNDX06W0klrsniEIUfWRja3zQ/2ABqeDh/QH31Yvl/KWU5NO1TmrlO/33atn/6BTI4osQqJPPEPn8cFA==" workbookSaltValue="PWDd7VTCbCMk87zMglLWvQ==" workbookSpinCount="100000" lockStructure="1"/>
  <bookViews>
    <workbookView showSheetTabs="0" xWindow="-120" yWindow="-120" windowWidth="29040" windowHeight="15840" xr2:uid="{00000000-000D-0000-FFFF-FFFF00000000}"/>
  </bookViews>
  <sheets>
    <sheet name="Blad1" sheetId="1" r:id="rId1"/>
  </sheets>
  <definedNames>
    <definedName name="_xlnm.Print_Area" localSheetId="0">Blad1!$A$1:$L$53,Blad1!$A$55:$L$104,Blad1!$A$108:$L$157,Blad1!$A$160:$L$209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1" l="1"/>
  <c r="K1" i="1"/>
  <c r="L1" i="1" s="1"/>
  <c r="B5" i="1" l="1"/>
  <c r="C5" i="1" s="1"/>
  <c r="D5" i="1" s="1"/>
  <c r="E5" i="1" s="1"/>
  <c r="F5" i="1" s="1"/>
  <c r="A7" i="1" l="1"/>
  <c r="B4" i="1"/>
  <c r="A5" i="1" l="1"/>
  <c r="G5" i="1" s="1"/>
  <c r="A12" i="1" s="1"/>
  <c r="G12" i="1" s="1"/>
  <c r="G7" i="1"/>
  <c r="A19" i="1" l="1"/>
  <c r="G19" i="1" s="1"/>
  <c r="A26" i="1" s="1"/>
  <c r="G26" i="1" s="1"/>
  <c r="A33" i="1" s="1"/>
  <c r="G33" i="1" s="1"/>
  <c r="A40" i="1" s="1"/>
  <c r="G40" i="1" s="1"/>
  <c r="A47" i="1" l="1"/>
  <c r="G47" i="1" s="1"/>
  <c r="A56" i="1" s="1"/>
  <c r="G56" i="1" s="1"/>
  <c r="A63" i="1" s="1"/>
  <c r="G63" i="1" s="1"/>
  <c r="A70" i="1" s="1"/>
  <c r="G70" i="1" s="1"/>
  <c r="A77" i="1" s="1"/>
  <c r="G77" i="1" s="1"/>
  <c r="A84" i="1" s="1"/>
  <c r="G84" i="1" s="1"/>
  <c r="A91" i="1" s="1"/>
  <c r="G91" i="1" s="1"/>
  <c r="A98" i="1" s="1"/>
  <c r="G98" i="1" s="1"/>
  <c r="A109" i="1" s="1"/>
  <c r="G109" i="1" s="1"/>
  <c r="A116" i="1" s="1"/>
  <c r="G116" i="1" s="1"/>
  <c r="A123" i="1" s="1"/>
  <c r="G123" i="1" s="1"/>
  <c r="A130" i="1" s="1"/>
  <c r="G130" i="1" s="1"/>
  <c r="A137" i="1" s="1"/>
  <c r="G137" i="1" s="1"/>
  <c r="A144" i="1" s="1"/>
  <c r="G144" i="1" s="1"/>
  <c r="A151" i="1" s="1"/>
  <c r="G151" i="1" s="1"/>
  <c r="A161" i="1" s="1"/>
  <c r="G161" i="1" s="1"/>
  <c r="A168" i="1" s="1"/>
  <c r="G168" i="1" s="1"/>
  <c r="A175" i="1" s="1"/>
  <c r="G175" i="1" s="1"/>
  <c r="A182" i="1" s="1"/>
  <c r="G182" i="1" s="1"/>
  <c r="A189" i="1" s="1"/>
  <c r="G189" i="1" s="1"/>
  <c r="A196" i="1" s="1"/>
  <c r="G196" i="1" s="1"/>
  <c r="A203" i="1" s="1"/>
  <c r="G203" i="1" s="1"/>
  <c r="C4" i="1" l="1"/>
  <c r="A14" i="1"/>
  <c r="D4" i="1" l="1"/>
  <c r="G14" i="1"/>
  <c r="A21" i="1" s="1"/>
  <c r="G21" i="1" s="1"/>
  <c r="A28" i="1" s="1"/>
  <c r="G28" i="1" s="1"/>
  <c r="A35" i="1" s="1"/>
  <c r="G35" i="1" s="1"/>
  <c r="A42" i="1" s="1"/>
  <c r="G42" i="1" s="1"/>
  <c r="A49" i="1" l="1"/>
  <c r="G49" i="1" s="1"/>
  <c r="A58" i="1" s="1"/>
  <c r="G58" i="1" s="1"/>
  <c r="A65" i="1" s="1"/>
  <c r="G65" i="1" s="1"/>
  <c r="A72" i="1" s="1"/>
  <c r="G72" i="1" s="1"/>
  <c r="A79" i="1" s="1"/>
  <c r="G79" i="1" s="1"/>
  <c r="A86" i="1" s="1"/>
  <c r="G86" i="1" s="1"/>
  <c r="A93" i="1" s="1"/>
  <c r="G93" i="1" s="1"/>
  <c r="A100" i="1" s="1"/>
  <c r="G100" i="1" s="1"/>
  <c r="A111" i="1" s="1"/>
  <c r="G111" i="1" s="1"/>
  <c r="A118" i="1" s="1"/>
  <c r="G118" i="1" s="1"/>
  <c r="A125" i="1" s="1"/>
  <c r="G125" i="1" s="1"/>
  <c r="A132" i="1" s="1"/>
  <c r="G132" i="1" s="1"/>
  <c r="A139" i="1" s="1"/>
  <c r="G139" i="1" s="1"/>
  <c r="A146" i="1" s="1"/>
  <c r="G146" i="1" s="1"/>
  <c r="A153" i="1" s="1"/>
  <c r="G153" i="1" s="1"/>
  <c r="A163" i="1" s="1"/>
  <c r="G163" i="1" s="1"/>
  <c r="A170" i="1" s="1"/>
  <c r="G170" i="1" s="1"/>
  <c r="A177" i="1" s="1"/>
  <c r="G177" i="1" s="1"/>
  <c r="A184" i="1" s="1"/>
  <c r="G184" i="1" s="1"/>
  <c r="A191" i="1" s="1"/>
  <c r="G191" i="1" s="1"/>
  <c r="A198" i="1" s="1"/>
  <c r="G198" i="1" s="1"/>
  <c r="A205" i="1" s="1"/>
  <c r="G205" i="1" s="1"/>
  <c r="H5" i="1"/>
  <c r="E4" i="1"/>
  <c r="F4" i="1" l="1"/>
  <c r="I5" i="1" l="1"/>
  <c r="H4" i="1"/>
  <c r="J5" i="1" l="1"/>
  <c r="I4" i="1"/>
  <c r="K5" i="1" l="1"/>
  <c r="J4" i="1"/>
  <c r="L5" i="1" l="1"/>
  <c r="B12" i="1" s="1"/>
  <c r="K4" i="1"/>
  <c r="L4" i="1" l="1"/>
  <c r="C12" i="1" l="1"/>
  <c r="D12" i="1" s="1"/>
  <c r="E12" i="1" s="1"/>
  <c r="F12" i="1" s="1"/>
  <c r="H12" i="1" l="1"/>
  <c r="I12" i="1" s="1"/>
  <c r="J12" i="1" s="1"/>
  <c r="K12" i="1" s="1"/>
  <c r="L12" i="1" s="1"/>
  <c r="B19" i="1" s="1"/>
  <c r="C19" i="1" l="1"/>
  <c r="D19" i="1" s="1"/>
  <c r="E19" i="1" s="1"/>
  <c r="F19" i="1" s="1"/>
  <c r="H19" i="1" l="1"/>
  <c r="I19" i="1" l="1"/>
  <c r="J19" i="1" s="1"/>
  <c r="K19" i="1" s="1"/>
  <c r="L19" i="1" s="1"/>
  <c r="B26" i="1" l="1"/>
  <c r="C26" i="1" s="1"/>
  <c r="D26" i="1" s="1"/>
  <c r="E26" i="1" s="1"/>
  <c r="F26" i="1" s="1"/>
  <c r="H26" i="1" s="1"/>
  <c r="I26" i="1" s="1"/>
  <c r="J26" i="1" s="1"/>
  <c r="K26" i="1" s="1"/>
  <c r="L26" i="1" s="1"/>
  <c r="B33" i="1" s="1"/>
  <c r="C33" i="1" s="1"/>
  <c r="D33" i="1" s="1"/>
  <c r="E33" i="1" s="1"/>
  <c r="F33" i="1" s="1"/>
  <c r="H33" i="1" s="1"/>
  <c r="I33" i="1" l="1"/>
  <c r="J33" i="1" s="1"/>
  <c r="K33" i="1" s="1"/>
  <c r="L33" i="1" s="1"/>
  <c r="B40" i="1" s="1"/>
  <c r="C40" i="1" l="1"/>
  <c r="D40" i="1" s="1"/>
  <c r="E40" i="1" s="1"/>
  <c r="F40" i="1" s="1"/>
  <c r="H40" i="1" s="1"/>
  <c r="I40" i="1" l="1"/>
  <c r="J40" i="1" s="1"/>
  <c r="K40" i="1" s="1"/>
  <c r="L40" i="1" s="1"/>
  <c r="B47" i="1" s="1"/>
  <c r="C47" i="1" l="1"/>
  <c r="D47" i="1" s="1"/>
  <c r="E47" i="1" s="1"/>
  <c r="F47" i="1" s="1"/>
  <c r="H47" i="1" l="1"/>
  <c r="I47" i="1" s="1"/>
  <c r="J47" i="1" s="1"/>
  <c r="K47" i="1" s="1"/>
  <c r="L47" i="1" s="1"/>
  <c r="B56" i="1" s="1"/>
  <c r="B55" i="1" l="1"/>
  <c r="C56" i="1"/>
  <c r="D56" i="1" l="1"/>
  <c r="C55" i="1"/>
  <c r="D55" i="1" l="1"/>
  <c r="E56" i="1"/>
  <c r="F56" i="1" l="1"/>
  <c r="E55" i="1"/>
  <c r="H56" i="1" l="1"/>
  <c r="F55" i="1"/>
  <c r="I56" i="1" l="1"/>
  <c r="H55" i="1"/>
  <c r="J56" i="1" l="1"/>
  <c r="I55" i="1"/>
  <c r="K56" i="1" l="1"/>
  <c r="J55" i="1"/>
  <c r="K55" i="1" l="1"/>
  <c r="L56" i="1"/>
  <c r="B63" i="1" l="1"/>
  <c r="C63" i="1" s="1"/>
  <c r="D63" i="1" s="1"/>
  <c r="E63" i="1" s="1"/>
  <c r="F63" i="1" s="1"/>
  <c r="H63" i="1" s="1"/>
  <c r="I63" i="1" s="1"/>
  <c r="J63" i="1" s="1"/>
  <c r="K63" i="1" s="1"/>
  <c r="L63" i="1" s="1"/>
  <c r="B70" i="1" s="1"/>
  <c r="C70" i="1" s="1"/>
  <c r="D70" i="1" s="1"/>
  <c r="E70" i="1" s="1"/>
  <c r="F70" i="1" s="1"/>
  <c r="H70" i="1" s="1"/>
  <c r="I70" i="1" s="1"/>
  <c r="J70" i="1" s="1"/>
  <c r="K70" i="1" s="1"/>
  <c r="L70" i="1" s="1"/>
  <c r="B77" i="1" s="1"/>
  <c r="C77" i="1" s="1"/>
  <c r="D77" i="1" s="1"/>
  <c r="E77" i="1" s="1"/>
  <c r="F77" i="1" s="1"/>
  <c r="H77" i="1" s="1"/>
  <c r="I77" i="1" s="1"/>
  <c r="J77" i="1" s="1"/>
  <c r="K77" i="1" s="1"/>
  <c r="L77" i="1" s="1"/>
  <c r="B84" i="1" s="1"/>
  <c r="C84" i="1" s="1"/>
  <c r="D84" i="1" s="1"/>
  <c r="E84" i="1" s="1"/>
  <c r="F84" i="1" s="1"/>
  <c r="H84" i="1" s="1"/>
  <c r="I84" i="1" s="1"/>
  <c r="J84" i="1" s="1"/>
  <c r="K84" i="1" s="1"/>
  <c r="L84" i="1" s="1"/>
  <c r="B91" i="1" s="1"/>
  <c r="C91" i="1" s="1"/>
  <c r="D91" i="1" s="1"/>
  <c r="E91" i="1" s="1"/>
  <c r="F91" i="1" s="1"/>
  <c r="H91" i="1" s="1"/>
  <c r="I91" i="1" s="1"/>
  <c r="J91" i="1" s="1"/>
  <c r="K91" i="1" s="1"/>
  <c r="L91" i="1" s="1"/>
  <c r="B98" i="1" s="1"/>
  <c r="C98" i="1" s="1"/>
  <c r="D98" i="1" s="1"/>
  <c r="E98" i="1" s="1"/>
  <c r="F98" i="1" s="1"/>
  <c r="H98" i="1" s="1"/>
  <c r="I98" i="1" s="1"/>
  <c r="J98" i="1" s="1"/>
  <c r="K98" i="1" s="1"/>
  <c r="L98" i="1" s="1"/>
  <c r="B109" i="1" s="1"/>
  <c r="L55" i="1"/>
  <c r="B108" i="1" l="1"/>
  <c r="C109" i="1"/>
  <c r="D109" i="1" l="1"/>
  <c r="C108" i="1"/>
  <c r="D108" i="1" l="1"/>
  <c r="E109" i="1"/>
  <c r="F109" i="1" l="1"/>
  <c r="E108" i="1"/>
  <c r="F108" i="1" l="1"/>
  <c r="H109" i="1"/>
  <c r="I109" i="1" l="1"/>
  <c r="H108" i="1"/>
  <c r="J109" i="1" l="1"/>
  <c r="I108" i="1"/>
  <c r="J108" i="1" l="1"/>
  <c r="K109" i="1"/>
  <c r="L109" i="1" l="1"/>
  <c r="K108" i="1"/>
  <c r="B116" i="1" l="1"/>
  <c r="C116" i="1" s="1"/>
  <c r="D116" i="1" s="1"/>
  <c r="E116" i="1" s="1"/>
  <c r="F116" i="1" s="1"/>
  <c r="H116" i="1" s="1"/>
  <c r="I116" i="1" s="1"/>
  <c r="J116" i="1" s="1"/>
  <c r="K116" i="1" s="1"/>
  <c r="L116" i="1" s="1"/>
  <c r="B123" i="1" s="1"/>
  <c r="C123" i="1" s="1"/>
  <c r="D123" i="1" s="1"/>
  <c r="E123" i="1" s="1"/>
  <c r="F123" i="1" s="1"/>
  <c r="H123" i="1" s="1"/>
  <c r="I123" i="1" s="1"/>
  <c r="J123" i="1" s="1"/>
  <c r="K123" i="1" s="1"/>
  <c r="L123" i="1" s="1"/>
  <c r="B130" i="1" s="1"/>
  <c r="C130" i="1" s="1"/>
  <c r="D130" i="1" s="1"/>
  <c r="E130" i="1" s="1"/>
  <c r="F130" i="1" s="1"/>
  <c r="H130" i="1" s="1"/>
  <c r="I130" i="1" s="1"/>
  <c r="J130" i="1" s="1"/>
  <c r="K130" i="1" s="1"/>
  <c r="L130" i="1" s="1"/>
  <c r="B137" i="1" s="1"/>
  <c r="C137" i="1" s="1"/>
  <c r="D137" i="1" s="1"/>
  <c r="E137" i="1" s="1"/>
  <c r="F137" i="1" s="1"/>
  <c r="H137" i="1" s="1"/>
  <c r="I137" i="1" s="1"/>
  <c r="J137" i="1" s="1"/>
  <c r="K137" i="1" s="1"/>
  <c r="L137" i="1" s="1"/>
  <c r="B144" i="1" s="1"/>
  <c r="C144" i="1" s="1"/>
  <c r="D144" i="1" s="1"/>
  <c r="E144" i="1" s="1"/>
  <c r="F144" i="1" s="1"/>
  <c r="H144" i="1" s="1"/>
  <c r="I144" i="1" s="1"/>
  <c r="J144" i="1" s="1"/>
  <c r="K144" i="1" s="1"/>
  <c r="L144" i="1" s="1"/>
  <c r="B151" i="1" s="1"/>
  <c r="C151" i="1" s="1"/>
  <c r="D151" i="1" s="1"/>
  <c r="E151" i="1" s="1"/>
  <c r="F151" i="1" s="1"/>
  <c r="H151" i="1" s="1"/>
  <c r="I151" i="1" s="1"/>
  <c r="J151" i="1" s="1"/>
  <c r="K151" i="1" s="1"/>
  <c r="L151" i="1" s="1"/>
  <c r="B161" i="1" s="1"/>
  <c r="L108" i="1"/>
  <c r="C161" i="1" l="1"/>
  <c r="B160" i="1"/>
  <c r="C160" i="1" l="1"/>
  <c r="D161" i="1"/>
  <c r="E161" i="1" l="1"/>
  <c r="D160" i="1"/>
  <c r="E160" i="1" l="1"/>
  <c r="F161" i="1"/>
  <c r="H161" i="1" l="1"/>
  <c r="F160" i="1"/>
  <c r="I161" i="1" l="1"/>
  <c r="H160" i="1"/>
  <c r="J161" i="1" l="1"/>
  <c r="I160" i="1"/>
  <c r="J160" i="1" l="1"/>
  <c r="K161" i="1"/>
  <c r="L161" i="1" l="1"/>
  <c r="K160" i="1"/>
  <c r="B168" i="1" l="1"/>
  <c r="C168" i="1" s="1"/>
  <c r="D168" i="1" s="1"/>
  <c r="E168" i="1" s="1"/>
  <c r="F168" i="1" s="1"/>
  <c r="H168" i="1" s="1"/>
  <c r="I168" i="1" s="1"/>
  <c r="J168" i="1" s="1"/>
  <c r="K168" i="1" s="1"/>
  <c r="L168" i="1" s="1"/>
  <c r="B175" i="1" s="1"/>
  <c r="C175" i="1" s="1"/>
  <c r="D175" i="1" s="1"/>
  <c r="E175" i="1" s="1"/>
  <c r="F175" i="1" s="1"/>
  <c r="H175" i="1" s="1"/>
  <c r="I175" i="1" s="1"/>
  <c r="J175" i="1" s="1"/>
  <c r="K175" i="1" s="1"/>
  <c r="L175" i="1" s="1"/>
  <c r="L160" i="1"/>
  <c r="B182" i="1" l="1"/>
  <c r="C182" i="1" s="1"/>
  <c r="D182" i="1" s="1"/>
  <c r="E182" i="1" s="1"/>
  <c r="F182" i="1" s="1"/>
  <c r="H182" i="1" s="1"/>
  <c r="I182" i="1" s="1"/>
  <c r="J182" i="1" s="1"/>
  <c r="K182" i="1" s="1"/>
  <c r="L182" i="1" s="1"/>
  <c r="B189" i="1" s="1"/>
  <c r="C189" i="1" s="1"/>
  <c r="D189" i="1" s="1"/>
  <c r="E189" i="1" s="1"/>
  <c r="F189" i="1" s="1"/>
  <c r="H189" i="1" s="1"/>
  <c r="I189" i="1" s="1"/>
  <c r="J189" i="1" s="1"/>
  <c r="K189" i="1" s="1"/>
  <c r="L189" i="1" s="1"/>
  <c r="B196" i="1" s="1"/>
  <c r="C196" i="1" s="1"/>
  <c r="D196" i="1" s="1"/>
  <c r="E196" i="1" s="1"/>
  <c r="F196" i="1" s="1"/>
  <c r="H196" i="1" s="1"/>
  <c r="I196" i="1" s="1"/>
  <c r="J196" i="1" s="1"/>
  <c r="K196" i="1" s="1"/>
  <c r="L196" i="1" s="1"/>
  <c r="B203" i="1" s="1"/>
  <c r="C203" i="1" s="1"/>
  <c r="D203" i="1" s="1"/>
  <c r="E203" i="1" s="1"/>
  <c r="F203" i="1" s="1"/>
  <c r="H203" i="1" s="1"/>
  <c r="I203" i="1" s="1"/>
  <c r="J203" i="1" s="1"/>
  <c r="K203" i="1" s="1"/>
  <c r="L2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2" authorId="0" shapeId="0" xr:uid="{00000000-0006-0000-0000-000002000000}">
      <text>
        <r>
          <rPr>
            <sz val="8"/>
            <color indexed="54"/>
            <rFont val="Tahoma"/>
            <family val="2"/>
          </rPr>
          <t xml:space="preserve">Vul hier de datum in van de eerste maandag waarop je het jaaroverzicht wilt laten beginnen.
</t>
        </r>
      </text>
    </comment>
    <comment ref="R16" authorId="0" shapeId="0" xr:uid="{00000000-0006-0000-0000-000003000000}">
      <text>
        <r>
          <rPr>
            <sz val="8"/>
            <color indexed="54"/>
            <rFont val="Tahoma"/>
            <family val="2"/>
          </rPr>
          <t xml:space="preserve">Vul hier het nummer van de eerste week in. Kies bijv. 1 als de kalender met de eerste schoolweek moet beginnen, of -1 als de kalender met de laatste 2 vakantieweken moet beginnen enz..
Het </t>
        </r>
        <r>
          <rPr>
            <b/>
            <sz val="8"/>
            <color indexed="54"/>
            <rFont val="Tahoma"/>
            <family val="2"/>
          </rPr>
          <t>kalenderweeknummer</t>
        </r>
        <r>
          <rPr>
            <sz val="8"/>
            <color indexed="54"/>
            <rFont val="Tahoma"/>
            <family val="2"/>
          </rPr>
          <t xml:space="preserve"> staat al automatisch voor elke datumrij.</t>
        </r>
      </text>
    </comment>
  </commentList>
</comments>
</file>

<file path=xl/sharedStrings.xml><?xml version="1.0" encoding="utf-8"?>
<sst xmlns="http://schemas.openxmlformats.org/spreadsheetml/2006/main" count="18" uniqueCount="18">
  <si>
    <t>schooljaar</t>
  </si>
  <si>
    <t>Vul hier de schoolnaam in</t>
  </si>
  <si>
    <t>Het eerste jaar van het betreffende schooljaar</t>
  </si>
  <si>
    <t>dd-mm-jj</t>
  </si>
  <si>
    <t>Nummer van eerste week</t>
  </si>
  <si>
    <t>Vragen? Mail naar info@taakberekening-po.nl</t>
  </si>
  <si>
    <t xml:space="preserve">eerste maandag van het jaaroverzicht  </t>
  </si>
  <si>
    <t>www.taakberekeningpo.nl</t>
  </si>
  <si>
    <t>Een gratis tool voor het PO van Taakberekening-PO.nl</t>
  </si>
  <si>
    <t>BS De Grote Beer</t>
  </si>
  <si>
    <t>activiteitenkalender van</t>
  </si>
  <si>
    <t>let op!</t>
  </si>
  <si>
    <t>schoolreis</t>
  </si>
  <si>
    <t>excursie</t>
  </si>
  <si>
    <t>vakantie</t>
  </si>
  <si>
    <t>studiedag</t>
  </si>
  <si>
    <t>eerste schooldag</t>
  </si>
  <si>
    <r>
      <rPr>
        <b/>
        <sz val="11"/>
        <color indexed="30"/>
        <rFont val="Calibri"/>
        <family val="2"/>
      </rPr>
      <t>Toelichting gebruik jaaroverzicht vs. 2.1</t>
    </r>
    <r>
      <rPr>
        <sz val="7"/>
        <color indexed="30"/>
        <rFont val="Calibri"/>
        <family val="2"/>
      </rPr>
      <t xml:space="preserve">
</t>
    </r>
    <r>
      <rPr>
        <b/>
        <sz val="7"/>
        <color indexed="30"/>
        <rFont val="Calibri"/>
        <family val="2"/>
      </rPr>
      <t>Vul eerst de vier bovenstaande vakken in</t>
    </r>
    <r>
      <rPr>
        <sz val="7"/>
        <color indexed="30"/>
        <rFont val="Calibri"/>
        <family val="2"/>
      </rPr>
      <t xml:space="preserve">. Lees de toelichting bij elk vak met een rood driehoekje.
Vul op het palet (in de loop van het gebruik) bij elke kleur een activiteit in. Sla de omschrijvingen op door op de diskette onderaan het palet te klikken. Gebruik de eerste drie regels van elke dag voor de activiteiten en het vierkant voor een eventuele opmerking. Er kan meer tekst worden ingevoerd dan in een cel past, maar alleen wat zonder selectie van de cel zichtbaar is, wordt afgedrukt. Als het palet gesloten is kan het weer worden geladen door op de afbeelding hierboven te klikken.
</t>
    </r>
    <r>
      <rPr>
        <b/>
        <sz val="7"/>
        <color rgb="FFFF0000"/>
        <rFont val="Calibri"/>
        <family val="2"/>
      </rPr>
      <t>Niet</t>
    </r>
    <r>
      <rPr>
        <b/>
        <sz val="7"/>
        <color indexed="30"/>
        <rFont val="Calibri"/>
        <family val="2"/>
      </rPr>
      <t xml:space="preserve"> knippen, kopiëren en plakken!</t>
    </r>
    <r>
      <rPr>
        <sz val="7"/>
        <color indexed="30"/>
        <rFont val="Calibri"/>
        <family val="2"/>
      </rPr>
      <t xml:space="preserve">
Dit kan de layout beschadigen. Gebruik alleen onderstaande manieren van invullen en wissen.
</t>
    </r>
    <r>
      <rPr>
        <b/>
        <sz val="7"/>
        <color indexed="30"/>
        <rFont val="Calibri"/>
        <family val="2"/>
      </rPr>
      <t xml:space="preserve">Kleur en tekst invoeren in één cel
</t>
    </r>
    <r>
      <rPr>
        <sz val="7"/>
        <color indexed="30"/>
        <rFont val="Calibri"/>
        <family val="2"/>
      </rPr>
      <t xml:space="preserve">Selecteer een cel door er op te (links)klikken. Voer een tekst in en klik eventueel op een kleurvakje op het palet. Bij een donkere kleur klik je voor de leesbaarheid op de witte ABC-knop. Met de andere knop maak je de tekst weer blauw.
</t>
    </r>
    <r>
      <rPr>
        <b/>
        <sz val="7"/>
        <color indexed="30"/>
        <rFont val="Calibri"/>
        <family val="2"/>
      </rPr>
      <t xml:space="preserve">Alleen </t>
    </r>
    <r>
      <rPr>
        <b/>
        <sz val="7"/>
        <color rgb="FFFF0000"/>
        <rFont val="Calibri"/>
        <family val="2"/>
      </rPr>
      <t>Kleur</t>
    </r>
    <r>
      <rPr>
        <b/>
        <sz val="7"/>
        <color indexed="30"/>
        <rFont val="Calibri"/>
        <family val="2"/>
      </rPr>
      <t xml:space="preserve"> invoeren in meerdere aaneengesloten cellen</t>
    </r>
    <r>
      <rPr>
        <sz val="7"/>
        <color indexed="30"/>
        <rFont val="Calibri"/>
        <family val="2"/>
      </rPr>
      <t xml:space="preserve">
Klik op de </t>
    </r>
    <r>
      <rPr>
        <b/>
        <sz val="7"/>
        <color indexed="30"/>
        <rFont val="Calibri"/>
        <family val="2"/>
      </rPr>
      <t>eerste</t>
    </r>
    <r>
      <rPr>
        <sz val="7"/>
        <color indexed="30"/>
        <rFont val="Calibri"/>
        <family val="2"/>
      </rPr>
      <t xml:space="preserve"> te kleuren cel </t>
    </r>
    <r>
      <rPr>
        <b/>
        <sz val="7"/>
        <color indexed="30"/>
        <rFont val="Calibri"/>
        <family val="2"/>
      </rPr>
      <t>linksboven</t>
    </r>
    <r>
      <rPr>
        <sz val="7"/>
        <color indexed="30"/>
        <rFont val="Calibri"/>
        <family val="2"/>
      </rPr>
      <t xml:space="preserve"> en beweeg de muis met ingedrukte knop naar rechts en/of naar beneden om de te kleuren cellen te selecteren. Laat de knop vervolgens los en klik op een kleur. Op deze manier kun je ook </t>
    </r>
    <r>
      <rPr>
        <b/>
        <sz val="7"/>
        <color indexed="30"/>
        <rFont val="Calibri"/>
        <family val="2"/>
      </rPr>
      <t xml:space="preserve">in één keer </t>
    </r>
    <r>
      <rPr>
        <sz val="7"/>
        <color indexed="30"/>
        <rFont val="Calibri"/>
        <family val="2"/>
      </rPr>
      <t xml:space="preserve">alle werkdagen van een week weer wit maken.
</t>
    </r>
    <r>
      <rPr>
        <b/>
        <sz val="7"/>
        <color indexed="30"/>
        <rFont val="Calibri"/>
        <family val="2"/>
      </rPr>
      <t>Alleen Kleur invoeren op meerdere nietaaneengesloten cellen</t>
    </r>
    <r>
      <rPr>
        <sz val="7"/>
        <color indexed="30"/>
        <rFont val="Calibri"/>
        <family val="2"/>
      </rPr>
      <t xml:space="preserve">
Klik op de afzonderlijke cellen terwijl je de Ctrl-toets ingedrukt houdt en kies een kleur.
Het is niet mogelijk om op meerdere cellen tegelijk een tekst in te voeren.
</t>
    </r>
    <r>
      <rPr>
        <b/>
        <sz val="7"/>
        <color indexed="30"/>
        <rFont val="Calibri"/>
        <family val="2"/>
      </rPr>
      <t xml:space="preserve">Tekst wissen
</t>
    </r>
    <r>
      <rPr>
        <sz val="7"/>
        <color indexed="30"/>
        <rFont val="Calibri"/>
        <family val="2"/>
      </rPr>
      <t xml:space="preserve">Selecteer op één van de bovenbeschreven manieren één of meerdere cellen en klik op de Delete-toets.
</t>
    </r>
    <r>
      <rPr>
        <b/>
        <sz val="7"/>
        <color rgb="FF0066CC"/>
        <rFont val="Calibri"/>
        <family val="2"/>
      </rPr>
      <t>Achtergrondkleur wissen</t>
    </r>
    <r>
      <rPr>
        <sz val="7"/>
        <color indexed="30"/>
        <rFont val="Calibri"/>
        <family val="2"/>
      </rPr>
      <t xml:space="preserve">
Selecteer de cel(len) en klik op het gummetje op het palet
</t>
    </r>
    <r>
      <rPr>
        <b/>
        <sz val="7"/>
        <color indexed="30"/>
        <rFont val="Calibri"/>
        <family val="2"/>
      </rPr>
      <t>Hele overzicht wissen</t>
    </r>
    <r>
      <rPr>
        <sz val="7"/>
        <color indexed="30"/>
        <rFont val="Calibri"/>
        <family val="2"/>
      </rPr>
      <t xml:space="preserve">
Klik op de gele knop hieronder om </t>
    </r>
    <r>
      <rPr>
        <b/>
        <sz val="7"/>
        <color rgb="FFFF0000"/>
        <rFont val="Calibri"/>
        <family val="2"/>
      </rPr>
      <t>het hele overzicht leeg te maken</t>
    </r>
    <r>
      <rPr>
        <sz val="7"/>
        <color indexed="30"/>
        <rFont val="Calibri"/>
        <family val="2"/>
      </rPr>
      <t xml:space="preserve">.
</t>
    </r>
    <r>
      <rPr>
        <b/>
        <sz val="7"/>
        <color indexed="30"/>
        <rFont val="Calibri"/>
        <family val="2"/>
      </rPr>
      <t xml:space="preserve">Tips voor optimale schermafbeelding
</t>
    </r>
    <r>
      <rPr>
        <sz val="7"/>
        <color indexed="30"/>
        <rFont val="Calibri"/>
        <family val="2"/>
      </rPr>
      <t>*</t>
    </r>
    <r>
      <rPr>
        <b/>
        <sz val="7"/>
        <color indexed="30"/>
        <rFont val="Calibri"/>
        <family val="2"/>
      </rPr>
      <t xml:space="preserve"> Klik</t>
    </r>
    <r>
      <rPr>
        <sz val="7"/>
        <color indexed="30"/>
        <rFont val="Calibri"/>
        <family val="2"/>
      </rPr>
      <t xml:space="preserve"> op de groene knop hierboven voor optimale schermweergave;</t>
    </r>
    <r>
      <rPr>
        <b/>
        <sz val="7"/>
        <color indexed="30"/>
        <rFont val="Calibri"/>
        <family val="2"/>
      </rPr>
      <t xml:space="preserve">
</t>
    </r>
    <r>
      <rPr>
        <sz val="7"/>
        <color indexed="30"/>
        <rFont val="Calibri"/>
        <family val="2"/>
      </rPr>
      <t xml:space="preserve">* Druk op  Ctrl + F1 voor nog meer schermruimte. Herhaal dit om het lint weer te laten verschijnen;
* Kies rechtsonder in het scherm met de </t>
    </r>
    <r>
      <rPr>
        <b/>
        <sz val="7"/>
        <color indexed="30"/>
        <rFont val="Calibri"/>
        <family val="2"/>
      </rPr>
      <t>zoomknop</t>
    </r>
    <r>
      <rPr>
        <sz val="7"/>
        <color indexed="30"/>
        <rFont val="Calibri"/>
        <family val="2"/>
      </rPr>
      <t xml:space="preserve"> een prettige afbeeldingsgrootte;
* Wanneer tekens als hekjes worden afgebeeld, is de gekozen afbeeldingsgrootte te klein. Gebruik de zoomknop rechtsonder voor een iets grotere afbeelding.
</t>
    </r>
    <r>
      <rPr>
        <b/>
        <sz val="7"/>
        <color indexed="30"/>
        <rFont val="Calibri"/>
        <family val="2"/>
      </rPr>
      <t>Afdrukken</t>
    </r>
    <r>
      <rPr>
        <sz val="7"/>
        <color indexed="30"/>
        <rFont val="Calibri"/>
        <family val="2"/>
      </rPr>
      <t xml:space="preserve">
Gebruik de afdrukopties van Excel.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</si>
</sst>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d"/>
  </numFmts>
  <fonts count="39" x14ac:knownFonts="1">
    <font>
      <sz val="9"/>
      <color theme="1"/>
      <name val="Calibri"/>
      <family val="2"/>
    </font>
    <font>
      <sz val="7"/>
      <color theme="1"/>
      <name val="Calibri"/>
      <family val="2"/>
    </font>
    <font>
      <sz val="7"/>
      <color indexed="9"/>
      <name val="Calibri"/>
      <family val="2"/>
    </font>
    <font>
      <sz val="7"/>
      <color indexed="30"/>
      <name val="Calibri"/>
      <family val="2"/>
    </font>
    <font>
      <b/>
      <sz val="7"/>
      <color indexed="30"/>
      <name val="Calibri"/>
      <family val="2"/>
    </font>
    <font>
      <sz val="14"/>
      <color theme="1"/>
      <name val="Calibri"/>
      <family val="2"/>
    </font>
    <font>
      <sz val="7"/>
      <color theme="1"/>
      <name val="Calibri"/>
      <family val="2"/>
      <scheme val="minor"/>
    </font>
    <font>
      <sz val="14"/>
      <color indexed="30"/>
      <name val="Calibri"/>
      <family val="2"/>
    </font>
    <font>
      <b/>
      <sz val="7"/>
      <color indexed="30"/>
      <name val="Calibri"/>
      <family val="2"/>
      <scheme val="minor"/>
    </font>
    <font>
      <b/>
      <sz val="9"/>
      <color indexed="30"/>
      <name val="Calibri"/>
      <family val="2"/>
    </font>
    <font>
      <sz val="9"/>
      <color indexed="30"/>
      <name val="Calibri"/>
      <family val="2"/>
    </font>
    <font>
      <sz val="8"/>
      <color rgb="FF0070C0"/>
      <name val="Calibri"/>
      <family val="2"/>
    </font>
    <font>
      <b/>
      <sz val="8"/>
      <color indexed="30"/>
      <name val="Calibri"/>
      <family val="2"/>
    </font>
    <font>
      <sz val="8"/>
      <color indexed="54"/>
      <name val="Tahoma"/>
      <family val="2"/>
    </font>
    <font>
      <b/>
      <sz val="9"/>
      <color theme="5" tint="-0.499984740745262"/>
      <name val="Calibri"/>
      <family val="2"/>
    </font>
    <font>
      <b/>
      <i/>
      <sz val="8"/>
      <color theme="5" tint="-0.499984740745262"/>
      <name val="Calibri"/>
      <family val="2"/>
    </font>
    <font>
      <b/>
      <i/>
      <sz val="7"/>
      <color theme="5" tint="-0.499984740745262"/>
      <name val="Calibri"/>
      <family val="2"/>
    </font>
    <font>
      <b/>
      <sz val="8"/>
      <color indexed="54"/>
      <name val="Tahoma"/>
      <family val="2"/>
    </font>
    <font>
      <u/>
      <sz val="9"/>
      <color theme="10"/>
      <name val="Calibri"/>
      <family val="2"/>
    </font>
    <font>
      <u/>
      <sz val="8"/>
      <color indexed="30"/>
      <name val="Calibri"/>
      <family val="2"/>
    </font>
    <font>
      <sz val="8"/>
      <color theme="1"/>
      <name val="Calibri"/>
      <family val="2"/>
    </font>
    <font>
      <b/>
      <sz val="11"/>
      <color indexed="30"/>
      <name val="Calibri"/>
      <family val="2"/>
    </font>
    <font>
      <sz val="9"/>
      <color indexed="9"/>
      <name val="Calibri"/>
      <family val="2"/>
    </font>
    <font>
      <sz val="8"/>
      <color rgb="FF0070C0"/>
      <name val="Lucida Handwriting"/>
      <family val="4"/>
    </font>
    <font>
      <sz val="9"/>
      <color rgb="FF0070C0"/>
      <name val="Calibri"/>
      <family val="2"/>
    </font>
    <font>
      <b/>
      <sz val="8"/>
      <color theme="1"/>
      <name val="Calibri"/>
      <family val="2"/>
    </font>
    <font>
      <b/>
      <sz val="7"/>
      <color rgb="FFFF0000"/>
      <name val="Calibri"/>
      <family val="2"/>
    </font>
    <font>
      <b/>
      <sz val="9"/>
      <color indexed="9"/>
      <name val="Calibri"/>
      <family val="2"/>
    </font>
    <font>
      <sz val="14"/>
      <color theme="4" tint="0.39997558519241921"/>
      <name val="Arial Black"/>
      <family val="2"/>
    </font>
    <font>
      <b/>
      <sz val="14"/>
      <color theme="4" tint="0.39997558519241921"/>
      <name val="Arial Black"/>
      <family val="2"/>
    </font>
    <font>
      <b/>
      <sz val="8"/>
      <color theme="7" tint="-0.249977111117893"/>
      <name val="Calibri"/>
      <family val="2"/>
    </font>
    <font>
      <b/>
      <sz val="8"/>
      <color theme="7" tint="-0.249977111117893"/>
      <name val="Calibri"/>
      <family val="2"/>
      <scheme val="minor"/>
    </font>
    <font>
      <b/>
      <sz val="7"/>
      <color rgb="FF0066CC"/>
      <name val="Calibri"/>
      <family val="2"/>
    </font>
    <font>
      <sz val="9"/>
      <color rgb="FF0066CC"/>
      <name val="Calibri"/>
      <family val="2"/>
    </font>
    <font>
      <b/>
      <i/>
      <sz val="7"/>
      <color rgb="FF0066CC"/>
      <name val="Calibri"/>
      <family val="2"/>
    </font>
    <font>
      <sz val="9"/>
      <color theme="0"/>
      <name val="Calibri"/>
      <family val="2"/>
    </font>
    <font>
      <sz val="7"/>
      <color theme="0"/>
      <name val="Calibri"/>
      <family val="2"/>
      <scheme val="minor"/>
    </font>
    <font>
      <b/>
      <sz val="7"/>
      <color rgb="FF2F75B5"/>
      <name val="Calibri"/>
      <family val="2"/>
    </font>
    <font>
      <b/>
      <sz val="7"/>
      <color indexed="9"/>
      <name val="Calibri"/>
      <family val="2"/>
    </font>
  </fonts>
  <fills count="1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indexed="57"/>
        <bgColor indexed="64"/>
      </patternFill>
    </fill>
    <fill>
      <patternFill patternType="solid">
        <fgColor indexed="48"/>
        <bgColor indexed="64"/>
      </patternFill>
    </fill>
    <fill>
      <patternFill patternType="solid">
        <fgColor indexed="60"/>
        <bgColor indexed="64"/>
      </patternFill>
    </fill>
    <fill>
      <gradientFill degree="90">
        <stop position="0">
          <color theme="7" tint="0.59999389629810485"/>
        </stop>
        <stop position="0.5">
          <color theme="0"/>
        </stop>
        <stop position="1">
          <color theme="7" tint="0.59999389629810485"/>
        </stop>
      </gradientFill>
    </fill>
    <fill>
      <patternFill patternType="solid">
        <fgColor theme="0" tint="-4.9989318521683403E-2"/>
        <bgColor indexed="64"/>
      </patternFill>
    </fill>
    <fill>
      <patternFill patternType="solid">
        <fgColor rgb="FFFF0000"/>
        <bgColor indexed="64"/>
      </patternFill>
    </fill>
  </fills>
  <borders count="14">
    <border>
      <left/>
      <right/>
      <top/>
      <bottom/>
      <diagonal/>
    </border>
    <border>
      <left style="hair">
        <color theme="4"/>
      </left>
      <right style="hair">
        <color theme="4"/>
      </right>
      <top style="hair">
        <color theme="4"/>
      </top>
      <bottom style="hair">
        <color theme="4"/>
      </bottom>
      <diagonal/>
    </border>
    <border>
      <left style="hair">
        <color theme="4"/>
      </left>
      <right style="hair">
        <color theme="4"/>
      </right>
      <top style="hair">
        <color theme="4"/>
      </top>
      <bottom/>
      <diagonal/>
    </border>
    <border>
      <left style="hair">
        <color theme="4"/>
      </left>
      <right style="hair">
        <color theme="4"/>
      </right>
      <top/>
      <bottom/>
      <diagonal/>
    </border>
    <border>
      <left style="hair">
        <color theme="4"/>
      </left>
      <right style="hair">
        <color theme="4"/>
      </right>
      <top/>
      <bottom style="hair">
        <color theme="4"/>
      </bottom>
      <diagonal/>
    </border>
    <border>
      <left/>
      <right/>
      <top/>
      <bottom style="hair">
        <color theme="4"/>
      </bottom>
      <diagonal/>
    </border>
    <border>
      <left/>
      <right style="hair">
        <color theme="4"/>
      </right>
      <top/>
      <bottom/>
      <diagonal/>
    </border>
    <border>
      <left style="hair">
        <color theme="4"/>
      </left>
      <right/>
      <top/>
      <bottom style="hair">
        <color theme="4"/>
      </bottom>
      <diagonal/>
    </border>
    <border>
      <left style="hair">
        <color theme="4"/>
      </left>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right/>
      <top style="hair">
        <color theme="4"/>
      </top>
      <bottom style="hair">
        <color theme="4"/>
      </bottom>
      <diagonal/>
    </border>
    <border>
      <left style="hair">
        <color theme="4"/>
      </left>
      <right/>
      <top/>
      <bottom/>
      <diagonal/>
    </border>
    <border>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169">
    <xf numFmtId="0" fontId="0" fillId="0" borderId="0" xfId="0"/>
    <xf numFmtId="0" fontId="8" fillId="2" borderId="0" xfId="0" applyFont="1" applyFill="1" applyBorder="1" applyAlignment="1" applyProtection="1">
      <alignment horizontal="center" vertical="center"/>
    </xf>
    <xf numFmtId="164" fontId="4" fillId="2"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0" fillId="4" borderId="0" xfId="0" applyFill="1" applyBorder="1" applyAlignment="1">
      <alignment horizontal="left" vertical="top" wrapText="1" indent="1"/>
    </xf>
    <xf numFmtId="0" fontId="1" fillId="4"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11" fillId="4" borderId="0" xfId="0" applyFont="1" applyFill="1" applyBorder="1" applyAlignment="1" applyProtection="1">
      <alignment horizontal="left" vertical="top" wrapText="1" indent="1"/>
    </xf>
    <xf numFmtId="0" fontId="6"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top" wrapText="1"/>
    </xf>
    <xf numFmtId="0" fontId="0" fillId="2" borderId="0" xfId="0" applyFill="1" applyBorder="1" applyAlignment="1">
      <alignment horizontal="left" vertical="center"/>
    </xf>
    <xf numFmtId="165" fontId="4" fillId="2" borderId="0"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protection locked="0"/>
    </xf>
    <xf numFmtId="0" fontId="1" fillId="4" borderId="0" xfId="0" applyFont="1" applyFill="1" applyBorder="1" applyAlignment="1">
      <alignment horizontal="left" vertical="top" wrapText="1" indent="1"/>
    </xf>
    <xf numFmtId="0" fontId="14" fillId="5" borderId="0" xfId="0" applyFont="1" applyFill="1" applyBorder="1" applyAlignment="1">
      <alignment horizontal="left" vertical="center" wrapText="1" indent="1"/>
    </xf>
    <xf numFmtId="0" fontId="1" fillId="5" borderId="0" xfId="0" applyFont="1" applyFill="1" applyBorder="1" applyAlignment="1">
      <alignment horizontal="left" vertical="top" wrapText="1" indent="1"/>
    </xf>
    <xf numFmtId="0" fontId="0" fillId="5" borderId="0" xfId="0" applyFill="1" applyBorder="1" applyAlignment="1">
      <alignment horizontal="left" vertical="top" wrapText="1" indent="1"/>
    </xf>
    <xf numFmtId="0" fontId="15" fillId="5" borderId="0" xfId="0" applyFont="1" applyFill="1" applyBorder="1" applyAlignment="1">
      <alignment horizontal="left" vertical="center" wrapText="1" indent="1"/>
    </xf>
    <xf numFmtId="0" fontId="1" fillId="5" borderId="0" xfId="0" applyFont="1" applyFill="1" applyBorder="1" applyAlignment="1" applyProtection="1">
      <alignment horizontal="center" vertical="center"/>
    </xf>
    <xf numFmtId="0" fontId="0" fillId="5" borderId="0" xfId="0" applyFill="1" applyBorder="1" applyAlignment="1">
      <alignment horizontal="center" vertical="center"/>
    </xf>
    <xf numFmtId="49" fontId="3" fillId="5" borderId="0" xfId="0" applyNumberFormat="1" applyFont="1" applyFill="1" applyBorder="1" applyAlignment="1" applyProtection="1">
      <alignment horizontal="center" vertical="center"/>
    </xf>
    <xf numFmtId="49" fontId="10" fillId="5" borderId="0" xfId="0" applyNumberFormat="1" applyFont="1" applyFill="1" applyBorder="1" applyAlignment="1">
      <alignment horizontal="center" vertical="center"/>
    </xf>
    <xf numFmtId="1" fontId="3" fillId="5" borderId="0" xfId="0" applyNumberFormat="1" applyFont="1" applyFill="1" applyBorder="1" applyAlignment="1">
      <alignment horizontal="center" vertical="center" wrapText="1"/>
    </xf>
    <xf numFmtId="0" fontId="1" fillId="5" borderId="0" xfId="0" applyFont="1" applyFill="1" applyBorder="1" applyAlignment="1" applyProtection="1">
      <alignment horizontal="center" vertical="center" wrapText="1"/>
    </xf>
    <xf numFmtId="0" fontId="0" fillId="4" borderId="0" xfId="0" applyFill="1" applyBorder="1" applyAlignment="1" applyProtection="1">
      <alignment horizontal="left" vertical="top" wrapText="1" indent="1"/>
    </xf>
    <xf numFmtId="1" fontId="4" fillId="3" borderId="1"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left" vertical="top" wrapText="1" indent="1"/>
      <protection locked="0"/>
    </xf>
    <xf numFmtId="0" fontId="0" fillId="4" borderId="0" xfId="0" applyFill="1" applyBorder="1" applyAlignment="1">
      <alignment horizontal="right" vertical="center"/>
    </xf>
    <xf numFmtId="0" fontId="10" fillId="4" borderId="0" xfId="0" applyFont="1" applyFill="1" applyBorder="1" applyAlignment="1" applyProtection="1">
      <alignment horizontal="left" vertical="center"/>
    </xf>
    <xf numFmtId="0" fontId="0" fillId="4" borderId="0" xfId="0" applyFill="1" applyBorder="1" applyAlignment="1" applyProtection="1">
      <alignment horizontal="left" vertical="center"/>
    </xf>
    <xf numFmtId="0" fontId="0" fillId="2" borderId="0" xfId="0" applyFill="1" applyBorder="1" applyAlignment="1">
      <alignment horizontal="center" vertical="center"/>
    </xf>
    <xf numFmtId="0" fontId="0" fillId="6" borderId="0" xfId="0" applyFill="1"/>
    <xf numFmtId="0" fontId="10" fillId="6" borderId="0" xfId="0" applyFont="1" applyFill="1"/>
    <xf numFmtId="0" fontId="1" fillId="6"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10" fillId="6" borderId="0" xfId="0" applyFont="1" applyFill="1" applyAlignment="1">
      <alignment vertical="center"/>
    </xf>
    <xf numFmtId="0" fontId="0" fillId="6" borderId="0" xfId="0" applyFill="1" applyAlignment="1">
      <alignment vertical="center"/>
    </xf>
    <xf numFmtId="0" fontId="9" fillId="4" borderId="0" xfId="0" applyFont="1" applyFill="1" applyBorder="1" applyAlignment="1" applyProtection="1">
      <alignment horizontal="center" vertical="center" wrapText="1"/>
    </xf>
    <xf numFmtId="0" fontId="10" fillId="6" borderId="0" xfId="0" applyFont="1" applyFill="1" applyAlignment="1">
      <alignment horizontal="center" vertical="center"/>
    </xf>
    <xf numFmtId="0" fontId="0" fillId="6" borderId="0" xfId="0" applyFill="1" applyAlignment="1">
      <alignment horizontal="center" vertical="center"/>
    </xf>
    <xf numFmtId="0" fontId="0" fillId="4" borderId="0" xfId="0" applyFill="1" applyBorder="1" applyAlignment="1">
      <alignment horizontal="center" vertical="center"/>
    </xf>
    <xf numFmtId="0" fontId="22" fillId="4" borderId="0" xfId="0" applyFont="1" applyFill="1" applyBorder="1" applyAlignment="1">
      <alignment horizontal="left" vertical="top" wrapText="1" indent="1"/>
    </xf>
    <xf numFmtId="0" fontId="0" fillId="4" borderId="0" xfId="0" applyFill="1" applyBorder="1" applyAlignment="1" applyProtection="1">
      <alignment horizontal="left" vertical="top" wrapText="1"/>
    </xf>
    <xf numFmtId="0" fontId="1" fillId="2" borderId="0" xfId="0" applyFont="1" applyFill="1" applyBorder="1" applyAlignment="1">
      <alignment horizontal="left" vertical="top" wrapText="1" indent="1"/>
    </xf>
    <xf numFmtId="0" fontId="0" fillId="2" borderId="0" xfId="0" applyFill="1" applyBorder="1" applyAlignment="1">
      <alignment horizontal="left" vertical="top" wrapText="1" indent="1"/>
    </xf>
    <xf numFmtId="1" fontId="16" fillId="6" borderId="0" xfId="0" applyNumberFormat="1" applyFont="1" applyFill="1" applyBorder="1" applyAlignment="1">
      <alignment horizontal="center" vertical="center"/>
    </xf>
    <xf numFmtId="0" fontId="16" fillId="6" borderId="0" xfId="0" applyFont="1" applyFill="1" applyBorder="1" applyAlignment="1">
      <alignment horizontal="left" vertical="center"/>
    </xf>
    <xf numFmtId="0" fontId="7" fillId="2" borderId="0" xfId="0" applyFont="1" applyFill="1" applyBorder="1" applyAlignment="1" applyProtection="1">
      <alignment horizontal="right" vertical="center"/>
    </xf>
    <xf numFmtId="0" fontId="10" fillId="2" borderId="0" xfId="0" applyFont="1" applyFill="1" applyBorder="1" applyAlignment="1">
      <alignment horizontal="right" vertical="center"/>
    </xf>
    <xf numFmtId="0" fontId="25" fillId="2" borderId="0" xfId="0" applyFont="1" applyFill="1" applyAlignment="1">
      <alignment horizontal="center" vertical="center"/>
    </xf>
    <xf numFmtId="0" fontId="9" fillId="4" borderId="0" xfId="0" applyFont="1" applyFill="1" applyBorder="1" applyAlignment="1" applyProtection="1">
      <alignment horizontal="center" vertical="center" wrapText="1"/>
      <protection locked="0"/>
    </xf>
    <xf numFmtId="0" fontId="10" fillId="2"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165" fontId="4" fillId="10" borderId="8" xfId="0" applyNumberFormat="1" applyFont="1" applyFill="1" applyBorder="1" applyAlignment="1" applyProtection="1">
      <alignment horizontal="center" vertical="center"/>
    </xf>
    <xf numFmtId="165" fontId="4" fillId="10" borderId="2" xfId="0" applyNumberFormat="1" applyFont="1" applyFill="1" applyBorder="1" applyAlignment="1" applyProtection="1">
      <alignment horizontal="center" vertical="center"/>
    </xf>
    <xf numFmtId="0" fontId="30" fillId="2" borderId="0" xfId="0" applyFont="1" applyFill="1" applyBorder="1" applyAlignment="1" applyProtection="1">
      <alignment horizontal="right" vertical="center"/>
    </xf>
    <xf numFmtId="0" fontId="31" fillId="4" borderId="0" xfId="0" applyFont="1" applyFill="1" applyBorder="1" applyAlignment="1" applyProtection="1">
      <alignment horizontal="right" vertical="center"/>
    </xf>
    <xf numFmtId="0" fontId="30" fillId="4" borderId="0" xfId="0" applyFont="1" applyFill="1" applyBorder="1" applyAlignment="1" applyProtection="1">
      <alignment vertical="center"/>
    </xf>
    <xf numFmtId="0" fontId="30" fillId="4" borderId="0" xfId="0" applyFont="1" applyFill="1" applyBorder="1" applyAlignment="1" applyProtection="1">
      <alignment vertical="center" wrapText="1"/>
    </xf>
    <xf numFmtId="164" fontId="4" fillId="11" borderId="1" xfId="0" applyNumberFormat="1" applyFont="1" applyFill="1" applyBorder="1" applyAlignment="1" applyProtection="1">
      <alignment horizontal="center" vertical="center" wrapText="1"/>
    </xf>
    <xf numFmtId="0" fontId="0" fillId="0" borderId="0" xfId="0" applyAlignment="1">
      <alignment horizontal="left" vertical="top" wrapText="1" indent="1"/>
    </xf>
    <xf numFmtId="0" fontId="23" fillId="2" borderId="12" xfId="0" applyFont="1" applyFill="1" applyBorder="1" applyAlignment="1" applyProtection="1">
      <alignment horizontal="center"/>
    </xf>
    <xf numFmtId="0" fontId="24" fillId="0" borderId="0" xfId="0" applyFont="1"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xf numFmtId="0" fontId="0" fillId="0" borderId="12" xfId="0" applyBorder="1" applyAlignment="1"/>
    <xf numFmtId="0" fontId="23" fillId="2" borderId="0" xfId="0" applyFont="1" applyFill="1" applyBorder="1" applyAlignment="1" applyProtection="1">
      <alignment horizontal="center"/>
    </xf>
    <xf numFmtId="0" fontId="24" fillId="0" borderId="0" xfId="0" applyFont="1" applyBorder="1" applyAlignment="1" applyProtection="1">
      <alignment horizontal="center"/>
    </xf>
    <xf numFmtId="0" fontId="4" fillId="2" borderId="1" xfId="0" applyFont="1" applyFill="1" applyBorder="1" applyAlignment="1" applyProtection="1">
      <alignment horizontal="center" vertical="center" wrapText="1"/>
      <protection locked="0"/>
    </xf>
    <xf numFmtId="0" fontId="12" fillId="2" borderId="0" xfId="0" applyFont="1" applyFill="1" applyBorder="1" applyAlignment="1">
      <alignment horizontal="right" vertical="top" wrapText="1" indent="1"/>
    </xf>
    <xf numFmtId="0" fontId="19" fillId="0" borderId="0" xfId="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4" fontId="32" fillId="11" borderId="5" xfId="0" applyNumberFormat="1" applyFont="1" applyFill="1" applyBorder="1" applyAlignment="1" applyProtection="1">
      <alignment horizontal="center" vertical="center"/>
    </xf>
    <xf numFmtId="164" fontId="32" fillId="11" borderId="7" xfId="0" applyNumberFormat="1" applyFont="1" applyFill="1" applyBorder="1" applyAlignment="1" applyProtection="1">
      <alignment horizontal="center" vertical="center"/>
    </xf>
    <xf numFmtId="164" fontId="32" fillId="11" borderId="4" xfId="0" applyNumberFormat="1" applyFont="1" applyFill="1" applyBorder="1" applyAlignment="1" applyProtection="1">
      <alignment horizontal="center" vertical="center"/>
    </xf>
    <xf numFmtId="165" fontId="4" fillId="10" borderId="3" xfId="0" applyNumberFormat="1" applyFont="1" applyFill="1" applyBorder="1" applyAlignment="1" applyProtection="1">
      <alignment horizontal="center" vertical="center"/>
    </xf>
    <xf numFmtId="0" fontId="4" fillId="6" borderId="5" xfId="0" applyFont="1" applyFill="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2" fillId="4" borderId="0" xfId="0" applyFont="1" applyFill="1" applyBorder="1" applyAlignment="1" applyProtection="1">
      <alignment horizontal="center" vertical="center"/>
    </xf>
    <xf numFmtId="0" fontId="0" fillId="6" borderId="0" xfId="0" applyFill="1" applyAlignment="1"/>
    <xf numFmtId="0" fontId="1" fillId="6" borderId="0"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12"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24" fillId="0" borderId="0" xfId="0" applyFont="1" applyFill="1" applyBorder="1" applyAlignment="1">
      <alignment horizontal="center"/>
    </xf>
    <xf numFmtId="0" fontId="0" fillId="0" borderId="0" xfId="0" applyFill="1" applyBorder="1" applyAlignment="1" applyProtection="1">
      <alignment horizontal="center" vertical="center"/>
    </xf>
    <xf numFmtId="0" fontId="24" fillId="0" borderId="0" xfId="0" applyFont="1" applyFill="1" applyBorder="1" applyAlignment="1" applyProtection="1">
      <alignment horizontal="center"/>
    </xf>
    <xf numFmtId="0" fontId="4" fillId="0" borderId="0" xfId="0" applyNumberFormat="1" applyFont="1" applyFill="1" applyBorder="1" applyAlignment="1" applyProtection="1">
      <alignment horizontal="left" vertical="center"/>
      <protection locked="0"/>
    </xf>
    <xf numFmtId="0" fontId="0" fillId="0" borderId="0" xfId="0" applyFill="1" applyBorder="1" applyAlignment="1"/>
    <xf numFmtId="0" fontId="0" fillId="0" borderId="0" xfId="0" applyFill="1" applyBorder="1" applyAlignment="1">
      <alignment horizontal="center"/>
    </xf>
    <xf numFmtId="0" fontId="35" fillId="0" borderId="0" xfId="0" applyFont="1" applyFill="1" applyAlignment="1">
      <alignment horizontal="center" vertical="center"/>
    </xf>
    <xf numFmtId="0" fontId="1" fillId="0" borderId="0" xfId="0" applyFont="1" applyFill="1" applyBorder="1" applyAlignment="1" applyProtection="1">
      <alignment horizontal="center" vertical="center" wrapText="1"/>
    </xf>
    <xf numFmtId="0" fontId="0" fillId="0" borderId="0" xfId="0" applyAlignment="1">
      <alignment horizontal="right" vertical="top" wrapText="1" indent="1"/>
    </xf>
    <xf numFmtId="0" fontId="0" fillId="0" borderId="0" xfId="0" applyBorder="1" applyAlignment="1"/>
    <xf numFmtId="0" fontId="0" fillId="0" borderId="0" xfId="0" applyBorder="1" applyAlignment="1">
      <alignment horizontal="center"/>
    </xf>
    <xf numFmtId="0" fontId="36" fillId="4" borderId="0"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xf>
    <xf numFmtId="0" fontId="36" fillId="6" borderId="0" xfId="0" applyFont="1" applyFill="1"/>
    <xf numFmtId="0" fontId="36" fillId="6" borderId="0"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protection locked="0"/>
    </xf>
    <xf numFmtId="0" fontId="37" fillId="4" borderId="4"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7" fillId="8"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8" fillId="4" borderId="0" xfId="0" applyFont="1" applyFill="1" applyBorder="1" applyAlignment="1" applyProtection="1">
      <alignment vertical="center"/>
    </xf>
    <xf numFmtId="0" fontId="28" fillId="4" borderId="0" xfId="0" applyFont="1" applyFill="1" applyBorder="1" applyAlignment="1">
      <alignment vertical="center"/>
    </xf>
    <xf numFmtId="0" fontId="29" fillId="4" borderId="0" xfId="0" applyFont="1" applyFill="1" applyBorder="1" applyAlignment="1" applyProtection="1">
      <alignment vertical="center" wrapText="1"/>
    </xf>
    <xf numFmtId="0" fontId="28" fillId="4" borderId="0" xfId="0" applyFont="1" applyFill="1" applyBorder="1" applyAlignment="1">
      <alignment vertical="center" wrapText="1"/>
    </xf>
    <xf numFmtId="0" fontId="9" fillId="4" borderId="1" xfId="0" applyFont="1" applyFill="1" applyBorder="1" applyAlignment="1" applyProtection="1">
      <alignment horizontal="center" vertical="center" wrapText="1"/>
      <protection locked="0"/>
    </xf>
    <xf numFmtId="0" fontId="33" fillId="2" borderId="5" xfId="0" applyFont="1" applyFill="1" applyBorder="1" applyAlignment="1">
      <alignment horizontal="left" vertical="center"/>
    </xf>
    <xf numFmtId="0" fontId="33" fillId="0" borderId="5" xfId="0" applyFont="1" applyBorder="1" applyAlignment="1">
      <alignment horizontal="left" vertical="center"/>
    </xf>
    <xf numFmtId="0" fontId="27"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29" fillId="2" borderId="0" xfId="0" applyFont="1" applyFill="1" applyBorder="1" applyAlignment="1" applyProtection="1">
      <alignment vertical="center" wrapText="1"/>
    </xf>
    <xf numFmtId="0" fontId="28" fillId="2" borderId="0" xfId="0" applyFont="1" applyFill="1" applyBorder="1" applyAlignment="1">
      <alignment vertical="center" wrapText="1"/>
    </xf>
    <xf numFmtId="0" fontId="4"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1" fontId="28" fillId="2" borderId="6" xfId="0" applyNumberFormat="1" applyFont="1" applyFill="1" applyBorder="1" applyAlignment="1" applyProtection="1">
      <alignment vertical="center"/>
    </xf>
    <xf numFmtId="1" fontId="16" fillId="4" borderId="5" xfId="0" applyNumberFormat="1" applyFont="1" applyFill="1" applyBorder="1" applyAlignment="1">
      <alignment horizontal="left" vertical="center"/>
    </xf>
    <xf numFmtId="0" fontId="16" fillId="0" borderId="5" xfId="0" applyFont="1" applyBorder="1" applyAlignment="1">
      <alignment horizontal="left" vertical="center"/>
    </xf>
    <xf numFmtId="0" fontId="27" fillId="9"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0" fontId="12" fillId="2" borderId="0" xfId="0" applyFont="1" applyFill="1" applyBorder="1" applyAlignment="1">
      <alignment horizontal="right" vertical="top" wrapText="1" indent="1"/>
    </xf>
    <xf numFmtId="0" fontId="0" fillId="0" borderId="0" xfId="0" applyAlignment="1">
      <alignment horizontal="right" vertical="top" wrapText="1" indent="1"/>
    </xf>
    <xf numFmtId="0" fontId="3" fillId="11" borderId="0" xfId="0" applyFont="1" applyFill="1" applyBorder="1" applyAlignment="1">
      <alignment horizontal="left" vertical="top" wrapText="1" indent="1"/>
    </xf>
    <xf numFmtId="0" fontId="0" fillId="11" borderId="0" xfId="0" applyFill="1" applyAlignment="1">
      <alignment horizontal="left" vertical="top" wrapText="1" indent="1"/>
    </xf>
    <xf numFmtId="0" fontId="19" fillId="4" borderId="0" xfId="1" applyFont="1" applyFill="1" applyBorder="1" applyAlignment="1" applyProtection="1">
      <alignment horizontal="center" vertical="center" wrapText="1"/>
      <protection locked="0"/>
    </xf>
    <xf numFmtId="0" fontId="0" fillId="0" borderId="0" xfId="0" applyAlignment="1">
      <alignment horizontal="center" vertical="center" wrapText="1"/>
    </xf>
    <xf numFmtId="0" fontId="18" fillId="4" borderId="0" xfId="1" applyFill="1" applyBorder="1" applyAlignment="1" applyProtection="1">
      <alignment horizontal="center" vertical="center" wrapText="1"/>
      <protection locked="0"/>
    </xf>
    <xf numFmtId="0" fontId="7" fillId="0" borderId="0" xfId="0" applyFont="1" applyAlignment="1">
      <alignment horizontal="right" vertical="center"/>
    </xf>
    <xf numFmtId="0" fontId="0" fillId="0" borderId="0" xfId="0" applyAlignment="1">
      <alignment horizontal="right" vertical="center"/>
    </xf>
    <xf numFmtId="0" fontId="7" fillId="2" borderId="0" xfId="0" applyFont="1" applyFill="1" applyBorder="1" applyAlignment="1">
      <alignment horizontal="left" vertical="center"/>
    </xf>
    <xf numFmtId="0" fontId="5" fillId="0" borderId="0" xfId="0" applyFont="1" applyAlignment="1">
      <alignment horizontal="left" vertical="center"/>
    </xf>
    <xf numFmtId="1" fontId="34" fillId="4" borderId="5" xfId="0" applyNumberFormat="1" applyFont="1" applyFill="1" applyBorder="1" applyAlignment="1">
      <alignment horizontal="center" vertical="center"/>
    </xf>
    <xf numFmtId="0" fontId="34" fillId="0" borderId="5" xfId="0" applyFont="1" applyBorder="1" applyAlignment="1">
      <alignment horizontal="center" vertical="center"/>
    </xf>
    <xf numFmtId="0" fontId="15" fillId="5" borderId="0" xfId="0" applyFont="1" applyFill="1" applyBorder="1" applyAlignment="1" applyProtection="1">
      <alignment horizontal="left" vertical="center" indent="1"/>
    </xf>
    <xf numFmtId="0" fontId="0" fillId="0" borderId="0" xfId="0" applyAlignment="1">
      <alignment horizontal="left" vertical="center" indent="1"/>
    </xf>
    <xf numFmtId="0" fontId="15" fillId="5" borderId="0" xfId="0" applyFont="1" applyFill="1" applyBorder="1" applyAlignment="1">
      <alignment horizontal="left" vertical="center" wrapText="1" indent="1"/>
    </xf>
    <xf numFmtId="0" fontId="0" fillId="0" borderId="0" xfId="0" applyAlignment="1">
      <alignment horizontal="left" vertical="center" wrapText="1" indent="1"/>
    </xf>
    <xf numFmtId="0" fontId="4" fillId="3" borderId="9" xfId="0" applyFont="1" applyFill="1"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16" fillId="5" borderId="0" xfId="0" applyFont="1" applyFill="1" applyBorder="1" applyAlignment="1">
      <alignment horizontal="left" vertical="center" indent="1"/>
    </xf>
    <xf numFmtId="0" fontId="10" fillId="7" borderId="3"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7" fillId="2" borderId="0" xfId="0" applyFont="1" applyFill="1" applyBorder="1" applyAlignment="1">
      <alignment horizontal="right" vertical="center"/>
    </xf>
    <xf numFmtId="0" fontId="5" fillId="0" borderId="0" xfId="0" applyFont="1" applyAlignment="1">
      <alignment horizontal="right" vertical="center"/>
    </xf>
    <xf numFmtId="1" fontId="7" fillId="2" borderId="13" xfId="0" applyNumberFormat="1" applyFont="1" applyFill="1" applyBorder="1" applyAlignment="1">
      <alignment horizontal="right" vertical="center"/>
    </xf>
    <xf numFmtId="0" fontId="7" fillId="0" borderId="13" xfId="0" applyFont="1" applyBorder="1" applyAlignment="1">
      <alignment horizontal="right" vertical="center"/>
    </xf>
    <xf numFmtId="1" fontId="7" fillId="2" borderId="0" xfId="0" applyNumberFormat="1" applyFont="1" applyFill="1" applyBorder="1" applyAlignment="1">
      <alignment horizontal="left" vertical="center"/>
    </xf>
    <xf numFmtId="0" fontId="7" fillId="0" borderId="0" xfId="0" applyFont="1" applyBorder="1" applyAlignment="1">
      <alignment horizontal="left" vertical="center"/>
    </xf>
  </cellXfs>
  <cellStyles count="2">
    <cellStyle name="Hyperlink" xfId="1" builtinId="8"/>
    <cellStyle name="Standaard" xfId="0" builtinId="0"/>
  </cellStyles>
  <dxfs count="1">
    <dxf>
      <fill>
        <gradientFill degree="90">
          <stop position="0">
            <color rgb="FFFF0000"/>
          </stop>
          <stop position="0.5">
            <color theme="0"/>
          </stop>
          <stop position="1">
            <color rgb="FFFF0000"/>
          </stop>
        </gradientFill>
      </fill>
    </dxf>
  </dxfs>
  <tableStyles count="0" defaultTableStyle="TableStyleMedium2" defaultPivotStyle="PivotStyleLight16"/>
  <colors>
    <mruColors>
      <color rgb="FF0066CC"/>
      <color rgb="FFDDEBF7"/>
      <color rgb="FFFF9933"/>
      <color rgb="FF960000"/>
      <color rgb="FFFFFFFF"/>
      <color rgb="FFFFFFCC"/>
      <color rgb="FFCCFFFF"/>
      <color rgb="FFFF6600"/>
      <color rgb="FF9966FF"/>
      <color rgb="FF1F4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15179</xdr:colOff>
      <xdr:row>17</xdr:row>
      <xdr:rowOff>119323</xdr:rowOff>
    </xdr:from>
    <xdr:to>
      <xdr:col>21</xdr:col>
      <xdr:colOff>20410</xdr:colOff>
      <xdr:row>19</xdr:row>
      <xdr:rowOff>115661</xdr:rowOff>
    </xdr:to>
    <xdr:sp macro="[0]!Blad1.optmaliseer" textlink="">
      <xdr:nvSpPr>
        <xdr:cNvPr id="3" name="Afgeronde rechthoek 2">
          <a:extLst>
            <a:ext uri="{FF2B5EF4-FFF2-40B4-BE49-F238E27FC236}">
              <a16:creationId xmlns:a16="http://schemas.microsoft.com/office/drawing/2014/main" id="{00000000-0008-0000-0000-000003000000}"/>
            </a:ext>
          </a:extLst>
        </xdr:cNvPr>
        <xdr:cNvSpPr/>
      </xdr:nvSpPr>
      <xdr:spPr>
        <a:xfrm>
          <a:off x="12043893" y="2201216"/>
          <a:ext cx="2699446" cy="24126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nl-NL" sz="1100" b="1"/>
            <a:t>optimaliseer beeldinstelling</a:t>
          </a:r>
        </a:p>
      </xdr:txBody>
    </xdr:sp>
    <xdr:clientData/>
  </xdr:twoCellAnchor>
  <xdr:twoCellAnchor>
    <xdr:from>
      <xdr:col>16</xdr:col>
      <xdr:colOff>19819</xdr:colOff>
      <xdr:row>20</xdr:row>
      <xdr:rowOff>104534</xdr:rowOff>
    </xdr:from>
    <xdr:to>
      <xdr:col>21</xdr:col>
      <xdr:colOff>27214</xdr:colOff>
      <xdr:row>22</xdr:row>
      <xdr:rowOff>108858</xdr:rowOff>
    </xdr:to>
    <xdr:sp macro="[0]!Blad1.wissen" textlink="">
      <xdr:nvSpPr>
        <xdr:cNvPr id="197" name="Afgeronde rechthoek 196">
          <a:extLst>
            <a:ext uri="{FF2B5EF4-FFF2-40B4-BE49-F238E27FC236}">
              <a16:creationId xmlns:a16="http://schemas.microsoft.com/office/drawing/2014/main" id="{00000000-0008-0000-0000-0000C5000000}"/>
            </a:ext>
          </a:extLst>
        </xdr:cNvPr>
        <xdr:cNvSpPr/>
      </xdr:nvSpPr>
      <xdr:spPr>
        <a:xfrm>
          <a:off x="12048533" y="2553820"/>
          <a:ext cx="2701610" cy="249252"/>
        </a:xfrm>
        <a:prstGeom prst="roundRect">
          <a:avLst/>
        </a:prstGeom>
        <a:solidFill>
          <a:schemeClr val="accent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nl-NL" sz="1100" b="1"/>
            <a:t>overzicht wissen</a:t>
          </a:r>
        </a:p>
      </xdr:txBody>
    </xdr:sp>
    <xdr:clientData/>
  </xdr:twoCellAnchor>
  <xdr:twoCellAnchor editAs="oneCell">
    <xdr:from>
      <xdr:col>21</xdr:col>
      <xdr:colOff>140488</xdr:colOff>
      <xdr:row>1</xdr:row>
      <xdr:rowOff>114573</xdr:rowOff>
    </xdr:from>
    <xdr:to>
      <xdr:col>23</xdr:col>
      <xdr:colOff>122464</xdr:colOff>
      <xdr:row>17</xdr:row>
      <xdr:rowOff>110952</xdr:rowOff>
    </xdr:to>
    <xdr:pic macro="[0]!Blad1.Afbeelding3_Klikken">
      <xdr:nvPicPr>
        <xdr:cNvPr id="4" name="Afbeelding 3">
          <a:extLst>
            <a:ext uri="{FF2B5EF4-FFF2-40B4-BE49-F238E27FC236}">
              <a16:creationId xmlns:a16="http://schemas.microsoft.com/office/drawing/2014/main" id="{D4011784-2DBE-472C-90F1-3D4004BE4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3738" y="237037"/>
          <a:ext cx="1043333" cy="195580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akberekeningpo.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D310"/>
  <sheetViews>
    <sheetView showGridLines="0" showRowColHeaders="0" tabSelected="1" zoomScale="150" zoomScaleNormal="150" zoomScaleSheetLayoutView="100" zoomScalePageLayoutView="130" workbookViewId="0">
      <selection activeCell="B9" sqref="B9:B11"/>
    </sheetView>
  </sheetViews>
  <sheetFormatPr defaultColWidth="9.33203125" defaultRowHeight="9" zeroHeight="1" x14ac:dyDescent="0.2"/>
  <cols>
    <col min="1" max="1" width="6.1640625" style="3" customWidth="1"/>
    <col min="2" max="6" width="15.83203125" style="3" customWidth="1"/>
    <col min="7" max="7" width="6.1640625" style="10" customWidth="1"/>
    <col min="8" max="12" width="15.83203125" style="3" customWidth="1"/>
    <col min="13" max="14" width="9.33203125" style="6" customWidth="1"/>
    <col min="15" max="15" width="9.33203125" style="92" customWidth="1"/>
    <col min="16" max="16" width="9.33203125" style="6" customWidth="1"/>
    <col min="17" max="17" width="9.33203125" style="3" customWidth="1"/>
    <col min="18" max="18" width="10" style="3" bestFit="1" customWidth="1"/>
    <col min="19" max="25" width="9.33203125" style="3" customWidth="1"/>
    <col min="26" max="29" width="0" style="3" hidden="1" customWidth="1"/>
    <col min="30" max="30" width="9.33203125" style="108"/>
    <col min="31" max="16384" width="9.33203125" style="3"/>
  </cols>
  <sheetData>
    <row r="1" spans="1:30" ht="10.35" customHeight="1" x14ac:dyDescent="0.2">
      <c r="A1" s="51"/>
      <c r="B1" s="163" t="s">
        <v>10</v>
      </c>
      <c r="C1" s="164"/>
      <c r="D1" s="164"/>
      <c r="E1" s="147" t="str">
        <f>R4</f>
        <v>BS De Grote Beer</v>
      </c>
      <c r="F1" s="148"/>
      <c r="G1" s="148"/>
      <c r="H1" s="148"/>
      <c r="I1" s="148"/>
      <c r="J1" s="145" t="s">
        <v>0</v>
      </c>
      <c r="K1" s="165">
        <f>R8</f>
        <v>2020</v>
      </c>
      <c r="L1" s="167">
        <f>K1+1</f>
        <v>2021</v>
      </c>
      <c r="M1" s="53"/>
      <c r="N1" s="53"/>
      <c r="O1" s="103"/>
      <c r="P1" s="103"/>
      <c r="Q1" s="103"/>
      <c r="R1" s="103"/>
      <c r="S1" s="103"/>
      <c r="T1" s="103"/>
      <c r="U1" s="103"/>
      <c r="AD1" s="108" t="s">
        <v>11</v>
      </c>
    </row>
    <row r="2" spans="1:30" s="4" customFormat="1" ht="10.35" customHeight="1" x14ac:dyDescent="0.2">
      <c r="A2" s="52"/>
      <c r="B2" s="164"/>
      <c r="C2" s="164"/>
      <c r="D2" s="164"/>
      <c r="E2" s="148"/>
      <c r="F2" s="148"/>
      <c r="G2" s="148"/>
      <c r="H2" s="148"/>
      <c r="I2" s="148"/>
      <c r="J2" s="146"/>
      <c r="K2" s="166"/>
      <c r="L2" s="168"/>
      <c r="M2" s="53"/>
      <c r="N2" s="53"/>
      <c r="O2" s="91"/>
      <c r="P2" s="55"/>
      <c r="Q2" s="3"/>
      <c r="AD2" s="109" t="s">
        <v>12</v>
      </c>
    </row>
    <row r="3" spans="1:30" s="4" customFormat="1" ht="10.35" customHeight="1" x14ac:dyDescent="0.2">
      <c r="A3" s="29"/>
      <c r="B3" s="149" t="s">
        <v>8</v>
      </c>
      <c r="C3" s="150"/>
      <c r="D3" s="150"/>
      <c r="E3" s="150"/>
      <c r="F3" s="150"/>
      <c r="G3" s="12"/>
      <c r="H3" s="123"/>
      <c r="I3" s="124"/>
      <c r="J3" s="124"/>
      <c r="K3" s="124"/>
      <c r="L3" s="83"/>
      <c r="M3" s="6"/>
      <c r="N3" s="6"/>
      <c r="O3" s="92"/>
      <c r="P3" s="6"/>
      <c r="Q3" s="151" t="s">
        <v>1</v>
      </c>
      <c r="R3" s="152"/>
      <c r="S3" s="152"/>
      <c r="T3" s="152"/>
      <c r="U3" s="152"/>
      <c r="AD3" s="109" t="s">
        <v>13</v>
      </c>
    </row>
    <row r="4" spans="1:30" ht="10.35" customHeight="1" x14ac:dyDescent="0.2">
      <c r="A4" s="7"/>
      <c r="B4" s="59">
        <f>B5</f>
        <v>44046</v>
      </c>
      <c r="C4" s="59">
        <f t="shared" ref="C4:F4" si="0">C5</f>
        <v>44047</v>
      </c>
      <c r="D4" s="59">
        <f t="shared" si="0"/>
        <v>44048</v>
      </c>
      <c r="E4" s="60">
        <f t="shared" si="0"/>
        <v>44049</v>
      </c>
      <c r="F4" s="60">
        <f t="shared" si="0"/>
        <v>44050</v>
      </c>
      <c r="G4" s="1"/>
      <c r="H4" s="60">
        <f>H5</f>
        <v>44053</v>
      </c>
      <c r="I4" s="60">
        <f t="shared" ref="I4:L4" si="1">I5</f>
        <v>44054</v>
      </c>
      <c r="J4" s="60">
        <f t="shared" si="1"/>
        <v>44055</v>
      </c>
      <c r="K4" s="60">
        <f t="shared" si="1"/>
        <v>44056</v>
      </c>
      <c r="L4" s="82">
        <f t="shared" si="1"/>
        <v>44057</v>
      </c>
      <c r="M4" s="13"/>
      <c r="N4" s="13"/>
      <c r="O4" s="91"/>
      <c r="P4" s="4"/>
      <c r="Q4" s="22"/>
      <c r="R4" s="155" t="s">
        <v>9</v>
      </c>
      <c r="S4" s="156"/>
      <c r="T4" s="157"/>
      <c r="U4" s="21"/>
      <c r="V4" s="4"/>
      <c r="W4" s="4"/>
      <c r="X4" s="5"/>
      <c r="Y4" s="5"/>
      <c r="Z4" s="5"/>
      <c r="AA4" s="5"/>
      <c r="AB4" s="5"/>
    </row>
    <row r="5" spans="1:30" ht="10.35" customHeight="1" x14ac:dyDescent="0.2">
      <c r="A5" s="61">
        <f>(B5-WEEKDAY(B5-1)+4-(TRUNC(DATE(YEAR(B5-WEEKDAY(B5-1)+4),1,2)/7)*7-2))/7</f>
        <v>32</v>
      </c>
      <c r="B5" s="81">
        <f>R12</f>
        <v>44046</v>
      </c>
      <c r="C5" s="79">
        <f>B5+1</f>
        <v>44047</v>
      </c>
      <c r="D5" s="80">
        <f t="shared" ref="D5:F5" si="2">C5+1</f>
        <v>44048</v>
      </c>
      <c r="E5" s="81">
        <f t="shared" si="2"/>
        <v>44049</v>
      </c>
      <c r="F5" s="81">
        <f t="shared" si="2"/>
        <v>44050</v>
      </c>
      <c r="G5" s="62">
        <f>IF(A5=52,1,A5+1)</f>
        <v>33</v>
      </c>
      <c r="H5" s="81">
        <f>F5+3</f>
        <v>44053</v>
      </c>
      <c r="I5" s="81">
        <f>H5+1</f>
        <v>44054</v>
      </c>
      <c r="J5" s="81">
        <f t="shared" ref="J5:L5" si="3">I5+1</f>
        <v>44055</v>
      </c>
      <c r="K5" s="81">
        <f t="shared" si="3"/>
        <v>44056</v>
      </c>
      <c r="L5" s="81">
        <f t="shared" si="3"/>
        <v>44057</v>
      </c>
      <c r="M5" s="2"/>
      <c r="N5" s="2"/>
      <c r="O5" s="91"/>
      <c r="Q5" s="22"/>
      <c r="R5" s="23"/>
      <c r="S5" s="23"/>
      <c r="T5" s="20"/>
      <c r="U5" s="21"/>
      <c r="V5" s="5"/>
      <c r="W5" s="5"/>
      <c r="X5" s="5"/>
      <c r="Y5" s="5"/>
      <c r="Z5" s="5"/>
      <c r="AA5" s="5"/>
      <c r="AB5" s="5"/>
      <c r="AD5" s="108" t="s">
        <v>14</v>
      </c>
    </row>
    <row r="6" spans="1:30" ht="10.35" customHeight="1" x14ac:dyDescent="0.2">
      <c r="B6" s="84"/>
      <c r="C6" s="84"/>
      <c r="D6" s="84"/>
      <c r="E6" s="84"/>
      <c r="F6" s="84"/>
      <c r="H6" s="84"/>
      <c r="I6" s="84"/>
      <c r="J6" s="84"/>
      <c r="K6" s="113"/>
      <c r="L6" s="112"/>
      <c r="M6" s="85"/>
      <c r="N6" s="85"/>
      <c r="O6" s="93"/>
      <c r="Q6" s="15"/>
      <c r="R6" s="15"/>
      <c r="S6" s="15"/>
      <c r="T6" s="15"/>
      <c r="U6" s="5"/>
      <c r="V6" s="5"/>
      <c r="W6" s="5"/>
      <c r="X6" s="5"/>
      <c r="Y6" s="5"/>
      <c r="Z6" s="5"/>
      <c r="AA6" s="5"/>
      <c r="AB6" s="5"/>
    </row>
    <row r="7" spans="1:30" ht="10.35" customHeight="1" x14ac:dyDescent="0.2">
      <c r="A7" s="132">
        <f>R16</f>
        <v>-1</v>
      </c>
      <c r="B7" s="14"/>
      <c r="C7" s="14"/>
      <c r="D7" s="14"/>
      <c r="E7" s="14"/>
      <c r="F7" s="14"/>
      <c r="G7" s="120">
        <f>IF(A7=52,1,A7+1)</f>
        <v>0</v>
      </c>
      <c r="H7" s="75"/>
      <c r="I7" s="75"/>
      <c r="J7" s="75"/>
      <c r="K7" s="75"/>
      <c r="L7" s="75"/>
      <c r="M7" s="85"/>
      <c r="N7" s="85"/>
      <c r="O7" s="94"/>
      <c r="Q7" s="153" t="s">
        <v>2</v>
      </c>
      <c r="R7" s="154"/>
      <c r="S7" s="154"/>
      <c r="T7" s="154"/>
      <c r="U7" s="154"/>
      <c r="V7" s="5"/>
      <c r="W7" s="5"/>
      <c r="X7" s="5"/>
      <c r="Y7" s="5"/>
      <c r="Z7" s="5"/>
      <c r="AA7" s="5"/>
      <c r="AB7" s="5"/>
    </row>
    <row r="8" spans="1:30" ht="10.35" customHeight="1" x14ac:dyDescent="0.2">
      <c r="A8" s="132"/>
      <c r="B8" s="14"/>
      <c r="C8" s="75"/>
      <c r="D8" s="75"/>
      <c r="E8" s="75"/>
      <c r="F8" s="75"/>
      <c r="G8" s="120"/>
      <c r="H8" s="75"/>
      <c r="I8" s="75"/>
      <c r="J8" s="75"/>
      <c r="K8" s="75"/>
      <c r="L8" s="75"/>
      <c r="M8" s="85"/>
      <c r="N8" s="85"/>
      <c r="Q8" s="25"/>
      <c r="R8" s="27">
        <v>2020</v>
      </c>
      <c r="S8" s="16"/>
      <c r="T8" s="16"/>
      <c r="U8" s="16"/>
      <c r="V8" s="5"/>
      <c r="W8" s="5"/>
      <c r="X8" s="5"/>
      <c r="Y8" s="5"/>
      <c r="Z8" s="5"/>
      <c r="AA8" s="5"/>
      <c r="AB8" s="5"/>
    </row>
    <row r="9" spans="1:30" ht="10.35" customHeight="1" x14ac:dyDescent="0.2">
      <c r="A9" s="8"/>
      <c r="B9" s="137"/>
      <c r="C9" s="115"/>
      <c r="D9" s="115"/>
      <c r="E9" s="115"/>
      <c r="F9" s="115"/>
      <c r="G9" s="37"/>
      <c r="H9" s="115"/>
      <c r="I9" s="115"/>
      <c r="J9" s="115"/>
      <c r="K9" s="115"/>
      <c r="L9" s="115"/>
      <c r="M9" s="86"/>
      <c r="N9" s="86"/>
      <c r="O9" s="100"/>
      <c r="Q9" s="24"/>
      <c r="R9" s="16"/>
      <c r="S9" s="16"/>
      <c r="T9" s="16"/>
      <c r="U9" s="16"/>
      <c r="V9" s="5"/>
      <c r="W9" s="5"/>
      <c r="X9" s="5"/>
      <c r="Y9" s="5"/>
      <c r="Z9" s="5"/>
      <c r="AA9" s="5"/>
      <c r="AB9" s="5"/>
    </row>
    <row r="10" spans="1:30" ht="10.35" customHeight="1" x14ac:dyDescent="0.2">
      <c r="A10" s="8"/>
      <c r="B10" s="117"/>
      <c r="C10" s="117"/>
      <c r="D10" s="117"/>
      <c r="E10" s="117"/>
      <c r="F10" s="136"/>
      <c r="G10" s="37"/>
      <c r="H10" s="117"/>
      <c r="I10" s="117"/>
      <c r="J10" s="117"/>
      <c r="K10" s="117"/>
      <c r="L10" s="117"/>
      <c r="M10" s="87"/>
      <c r="N10" s="87"/>
      <c r="O10" s="95"/>
      <c r="R10" s="15"/>
      <c r="S10" s="15"/>
      <c r="T10" s="15"/>
      <c r="U10" s="5"/>
      <c r="V10" s="5"/>
      <c r="W10" s="5"/>
      <c r="X10" s="5"/>
      <c r="Y10" s="5"/>
      <c r="Z10" s="5"/>
      <c r="AA10" s="5"/>
      <c r="AB10" s="5"/>
    </row>
    <row r="11" spans="1:30" ht="10.35" customHeight="1" x14ac:dyDescent="0.2">
      <c r="A11" s="8"/>
      <c r="B11" s="117"/>
      <c r="C11" s="117"/>
      <c r="D11" s="117"/>
      <c r="E11" s="117"/>
      <c r="F11" s="136"/>
      <c r="G11" s="37"/>
      <c r="H11" s="117"/>
      <c r="I11" s="117"/>
      <c r="J11" s="117"/>
      <c r="K11" s="117"/>
      <c r="L11" s="117"/>
      <c r="M11" s="87"/>
      <c r="N11" s="87"/>
      <c r="O11" s="100"/>
      <c r="Q11" s="153" t="s">
        <v>6</v>
      </c>
      <c r="R11" s="154"/>
      <c r="S11" s="154"/>
      <c r="T11" s="154"/>
      <c r="U11" s="154"/>
      <c r="V11" s="5"/>
      <c r="W11" s="5"/>
      <c r="X11" s="5"/>
      <c r="Y11" s="5"/>
      <c r="Z11" s="5"/>
      <c r="AA11" s="5"/>
      <c r="AB11" s="5"/>
      <c r="AD11" s="108" t="s">
        <v>15</v>
      </c>
    </row>
    <row r="12" spans="1:30" ht="10.35" customHeight="1" x14ac:dyDescent="0.2">
      <c r="A12" s="63">
        <f>IF(G5=52,1,G5+1)</f>
        <v>34</v>
      </c>
      <c r="B12" s="65">
        <f>L5+3</f>
        <v>44060</v>
      </c>
      <c r="C12" s="65">
        <f>B12+1</f>
        <v>44061</v>
      </c>
      <c r="D12" s="65">
        <f t="shared" ref="D12:F12" si="4">C12+1</f>
        <v>44062</v>
      </c>
      <c r="E12" s="65">
        <f t="shared" si="4"/>
        <v>44063</v>
      </c>
      <c r="F12" s="65">
        <f t="shared" si="4"/>
        <v>44064</v>
      </c>
      <c r="G12" s="64">
        <f>IF(A12=52,1,A12+1)</f>
        <v>35</v>
      </c>
      <c r="H12" s="65">
        <f>F12+3</f>
        <v>44067</v>
      </c>
      <c r="I12" s="65">
        <f>H12+1</f>
        <v>44068</v>
      </c>
      <c r="J12" s="65">
        <f t="shared" ref="J12:L12" si="5">I12+1</f>
        <v>44069</v>
      </c>
      <c r="K12" s="65">
        <f t="shared" si="5"/>
        <v>44070</v>
      </c>
      <c r="L12" s="65">
        <f t="shared" si="5"/>
        <v>44071</v>
      </c>
      <c r="M12" s="2"/>
      <c r="N12" s="2"/>
      <c r="O12" s="95"/>
      <c r="Q12" s="19" t="s">
        <v>3</v>
      </c>
      <c r="R12" s="28">
        <v>44046</v>
      </c>
      <c r="S12" s="17"/>
      <c r="T12" s="17"/>
      <c r="U12" s="18"/>
      <c r="V12" s="5"/>
      <c r="W12" s="5"/>
      <c r="X12" s="5"/>
      <c r="Y12" s="5"/>
      <c r="Z12" s="5"/>
      <c r="AA12" s="5"/>
      <c r="AB12" s="5"/>
    </row>
    <row r="13" spans="1:30" ht="10.35" customHeight="1" x14ac:dyDescent="0.2">
      <c r="B13" s="114" t="s">
        <v>16</v>
      </c>
      <c r="C13" s="75"/>
      <c r="D13" s="75"/>
      <c r="E13" s="75"/>
      <c r="F13" s="75"/>
      <c r="H13" s="75"/>
      <c r="I13" s="75"/>
      <c r="J13" s="75"/>
      <c r="K13" s="75"/>
      <c r="L13" s="75"/>
      <c r="M13" s="85"/>
      <c r="N13" s="85"/>
      <c r="O13" s="100"/>
      <c r="Q13" s="25"/>
      <c r="R13" s="17"/>
      <c r="S13" s="17"/>
      <c r="T13" s="17"/>
      <c r="U13" s="18"/>
      <c r="V13" s="5"/>
      <c r="W13" s="5"/>
      <c r="X13" s="5"/>
      <c r="Y13" s="5"/>
      <c r="Z13" s="5"/>
      <c r="AA13" s="5"/>
      <c r="AB13" s="5"/>
    </row>
    <row r="14" spans="1:30" ht="10.35" customHeight="1" x14ac:dyDescent="0.2">
      <c r="A14" s="118">
        <f>IF(G7=52,1,G7+1)</f>
        <v>1</v>
      </c>
      <c r="B14" s="75"/>
      <c r="C14" s="75"/>
      <c r="D14" s="75"/>
      <c r="E14" s="75"/>
      <c r="F14" s="75"/>
      <c r="G14" s="120">
        <f>IF(A14=52,1,A14+1)</f>
        <v>2</v>
      </c>
      <c r="H14" s="75"/>
      <c r="I14" s="75"/>
      <c r="J14" s="75"/>
      <c r="K14" s="75"/>
      <c r="L14" s="75"/>
      <c r="M14" s="85"/>
      <c r="N14" s="85"/>
      <c r="O14" s="95"/>
      <c r="Q14" s="15"/>
      <c r="R14" s="15"/>
      <c r="S14" s="15"/>
      <c r="T14" s="15"/>
      <c r="U14" s="5"/>
      <c r="V14" s="5"/>
      <c r="W14" s="5"/>
      <c r="X14" s="45"/>
      <c r="Y14" s="5"/>
      <c r="Z14" s="5"/>
      <c r="AA14" s="5"/>
      <c r="AB14" s="5"/>
    </row>
    <row r="15" spans="1:30" ht="10.35" customHeight="1" x14ac:dyDescent="0.2">
      <c r="A15" s="119"/>
      <c r="B15" s="75"/>
      <c r="C15" s="75"/>
      <c r="D15" s="75"/>
      <c r="E15" s="75"/>
      <c r="F15" s="75"/>
      <c r="G15" s="121"/>
      <c r="H15" s="75"/>
      <c r="I15" s="75"/>
      <c r="J15" s="75"/>
      <c r="K15" s="75"/>
      <c r="L15" s="75"/>
      <c r="M15" s="85"/>
      <c r="N15" s="85"/>
      <c r="O15" s="100"/>
      <c r="Q15" s="158" t="s">
        <v>4</v>
      </c>
      <c r="R15" s="152"/>
      <c r="S15" s="152"/>
      <c r="T15" s="152"/>
      <c r="U15" s="152"/>
      <c r="V15" s="5"/>
      <c r="W15" s="5"/>
      <c r="X15" s="5"/>
      <c r="Y15" s="5"/>
      <c r="Z15" s="5"/>
      <c r="AA15" s="5"/>
      <c r="AB15" s="5"/>
    </row>
    <row r="16" spans="1:30" ht="10.35" customHeight="1" x14ac:dyDescent="0.2">
      <c r="A16" s="8"/>
      <c r="B16" s="115"/>
      <c r="C16" s="129"/>
      <c r="D16" s="129"/>
      <c r="E16" s="129"/>
      <c r="F16" s="129"/>
      <c r="G16" s="11"/>
      <c r="H16" s="115"/>
      <c r="I16" s="115"/>
      <c r="J16" s="115"/>
      <c r="K16" s="115"/>
      <c r="L16" s="115"/>
      <c r="M16" s="86"/>
      <c r="N16" s="86"/>
      <c r="O16" s="95"/>
      <c r="Q16" s="17"/>
      <c r="R16" s="27">
        <v>-1</v>
      </c>
      <c r="S16" s="17"/>
      <c r="T16" s="17"/>
      <c r="U16" s="18"/>
      <c r="V16" s="5"/>
      <c r="W16" s="5"/>
      <c r="X16" s="5"/>
      <c r="Y16" s="5"/>
      <c r="Z16" s="5"/>
      <c r="AA16" s="5"/>
      <c r="AB16" s="5"/>
    </row>
    <row r="17" spans="1:28" ht="10.35" customHeight="1" x14ac:dyDescent="0.2">
      <c r="A17" s="8"/>
      <c r="B17" s="117"/>
      <c r="C17" s="130"/>
      <c r="D17" s="130"/>
      <c r="E17" s="130"/>
      <c r="F17" s="159"/>
      <c r="G17" s="11"/>
      <c r="H17" s="122"/>
      <c r="I17" s="122"/>
      <c r="J17" s="122"/>
      <c r="K17" s="122"/>
      <c r="L17" s="122"/>
      <c r="M17" s="87"/>
      <c r="N17" s="87"/>
      <c r="O17" s="100"/>
      <c r="Q17" s="17"/>
      <c r="R17" s="17"/>
      <c r="S17" s="17"/>
      <c r="T17" s="17"/>
      <c r="U17" s="18"/>
      <c r="V17" s="5"/>
      <c r="W17" s="5"/>
      <c r="X17" s="5"/>
      <c r="Y17" s="5"/>
      <c r="Z17" s="5"/>
      <c r="AA17" s="5"/>
      <c r="AB17" s="5"/>
    </row>
    <row r="18" spans="1:28" ht="10.35" customHeight="1" x14ac:dyDescent="0.2">
      <c r="A18" s="8"/>
      <c r="B18" s="117"/>
      <c r="C18" s="131"/>
      <c r="D18" s="131"/>
      <c r="E18" s="131"/>
      <c r="F18" s="160"/>
      <c r="G18" s="11"/>
      <c r="H18" s="122"/>
      <c r="I18" s="122"/>
      <c r="J18" s="122"/>
      <c r="K18" s="122"/>
      <c r="L18" s="122"/>
      <c r="M18" s="87"/>
      <c r="N18" s="87"/>
      <c r="O18" s="95"/>
      <c r="Q18" s="47"/>
      <c r="R18" s="47"/>
      <c r="S18" s="47"/>
      <c r="T18" s="47"/>
      <c r="U18" s="48"/>
      <c r="V18" s="5"/>
      <c r="W18" s="5"/>
      <c r="X18" s="5"/>
      <c r="Y18" s="5"/>
      <c r="Z18" s="5"/>
      <c r="AA18" s="5"/>
      <c r="AB18" s="5"/>
    </row>
    <row r="19" spans="1:28" ht="10.35" customHeight="1" x14ac:dyDescent="0.2">
      <c r="A19" s="63">
        <f>IF(G12=52,1,G12+1)</f>
        <v>36</v>
      </c>
      <c r="B19" s="65">
        <f>L12+3</f>
        <v>44074</v>
      </c>
      <c r="C19" s="65">
        <f>B19+1</f>
        <v>44075</v>
      </c>
      <c r="D19" s="65">
        <f t="shared" ref="D19:F19" si="6">C19+1</f>
        <v>44076</v>
      </c>
      <c r="E19" s="65">
        <f t="shared" si="6"/>
        <v>44077</v>
      </c>
      <c r="F19" s="65">
        <f t="shared" si="6"/>
        <v>44078</v>
      </c>
      <c r="G19" s="64">
        <f>IF(A19=52,1,A19+1)</f>
        <v>37</v>
      </c>
      <c r="H19" s="65">
        <f>F19+3</f>
        <v>44081</v>
      </c>
      <c r="I19" s="65">
        <f>H19+1</f>
        <v>44082</v>
      </c>
      <c r="J19" s="65">
        <f t="shared" ref="J19:L19" si="7">I19+1</f>
        <v>44083</v>
      </c>
      <c r="K19" s="65">
        <f t="shared" si="7"/>
        <v>44084</v>
      </c>
      <c r="L19" s="65">
        <f t="shared" si="7"/>
        <v>44085</v>
      </c>
      <c r="M19" s="2"/>
      <c r="N19" s="2"/>
      <c r="O19" s="100"/>
      <c r="Q19" s="138"/>
      <c r="R19" s="139"/>
      <c r="S19" s="139"/>
      <c r="T19" s="139"/>
      <c r="U19" s="48"/>
      <c r="V19" s="5"/>
      <c r="W19" s="5"/>
      <c r="X19" s="5"/>
      <c r="Y19" s="5"/>
      <c r="Z19" s="5"/>
      <c r="AA19" s="5"/>
      <c r="AB19" s="5"/>
    </row>
    <row r="20" spans="1:28" ht="10.35" customHeight="1" x14ac:dyDescent="0.2">
      <c r="B20" s="75"/>
      <c r="C20" s="75"/>
      <c r="D20" s="75"/>
      <c r="E20" s="75"/>
      <c r="F20" s="75"/>
      <c r="H20" s="75"/>
      <c r="I20" s="75"/>
      <c r="J20" s="75"/>
      <c r="K20" s="75"/>
      <c r="L20" s="75"/>
      <c r="M20" s="85"/>
      <c r="N20" s="85"/>
      <c r="O20" s="95"/>
      <c r="Q20" s="76"/>
      <c r="R20" s="105"/>
      <c r="S20" s="105"/>
      <c r="T20" s="105"/>
      <c r="U20" s="48"/>
      <c r="V20" s="5"/>
      <c r="W20" s="5"/>
      <c r="X20" s="5"/>
      <c r="Y20" s="5"/>
      <c r="Z20" s="5"/>
      <c r="AA20" s="5"/>
      <c r="AB20" s="5"/>
    </row>
    <row r="21" spans="1:28" ht="10.35" customHeight="1" x14ac:dyDescent="0.2">
      <c r="A21" s="118">
        <f>IF(G14=52,1,G14+1)</f>
        <v>3</v>
      </c>
      <c r="B21" s="75"/>
      <c r="C21" s="75"/>
      <c r="D21" s="75"/>
      <c r="E21" s="75"/>
      <c r="F21" s="75"/>
      <c r="G21" s="120">
        <f>IF(A21=52,1,A21+1)</f>
        <v>4</v>
      </c>
      <c r="H21" s="75"/>
      <c r="I21" s="75"/>
      <c r="J21" s="75"/>
      <c r="K21" s="75"/>
      <c r="L21" s="75"/>
      <c r="M21" s="85"/>
      <c r="N21" s="85"/>
      <c r="O21" s="100"/>
      <c r="Q21" s="76"/>
      <c r="R21" s="105"/>
      <c r="S21" s="105"/>
      <c r="T21" s="105"/>
      <c r="U21" s="48"/>
      <c r="V21" s="5"/>
      <c r="W21" s="5"/>
      <c r="X21" s="5"/>
      <c r="Y21" s="5"/>
      <c r="Z21" s="5"/>
      <c r="AA21" s="5"/>
      <c r="AB21" s="5"/>
    </row>
    <row r="22" spans="1:28" ht="10.35" customHeight="1" x14ac:dyDescent="0.2">
      <c r="A22" s="119"/>
      <c r="B22" s="75"/>
      <c r="C22" s="75"/>
      <c r="D22" s="75"/>
      <c r="E22" s="75"/>
      <c r="F22" s="75"/>
      <c r="G22" s="121"/>
      <c r="H22" s="75"/>
      <c r="I22" s="75"/>
      <c r="J22" s="75"/>
      <c r="K22" s="75"/>
      <c r="L22" s="56"/>
      <c r="M22" s="85"/>
      <c r="N22" s="85"/>
      <c r="O22" s="95"/>
      <c r="Q22" s="76"/>
      <c r="R22" s="105"/>
      <c r="S22" s="105"/>
      <c r="T22" s="105"/>
      <c r="U22" s="48"/>
      <c r="V22" s="5"/>
      <c r="W22" s="5"/>
      <c r="X22" s="5"/>
      <c r="Y22" s="5"/>
      <c r="Z22" s="5"/>
      <c r="AA22" s="5"/>
      <c r="AB22" s="5"/>
    </row>
    <row r="23" spans="1:28" ht="10.35" customHeight="1" x14ac:dyDescent="0.2">
      <c r="A23" s="8"/>
      <c r="B23" s="115"/>
      <c r="C23" s="115"/>
      <c r="D23" s="115"/>
      <c r="E23" s="115"/>
      <c r="F23" s="115"/>
      <c r="G23" s="11"/>
      <c r="H23" s="115"/>
      <c r="I23" s="129"/>
      <c r="J23" s="115"/>
      <c r="K23" s="115"/>
      <c r="L23" s="115"/>
      <c r="M23" s="86"/>
      <c r="N23" s="86"/>
      <c r="O23" s="100"/>
      <c r="Q23" s="76"/>
      <c r="R23" s="105"/>
      <c r="S23" s="105"/>
      <c r="T23" s="105"/>
      <c r="U23" s="48"/>
      <c r="V23" s="5"/>
      <c r="W23" s="5"/>
      <c r="X23" s="5"/>
      <c r="Y23" s="5"/>
      <c r="Z23" s="5"/>
      <c r="AA23" s="5"/>
      <c r="AB23" s="5"/>
    </row>
    <row r="24" spans="1:28" ht="10.35" customHeight="1" x14ac:dyDescent="0.2">
      <c r="A24" s="8"/>
      <c r="B24" s="122"/>
      <c r="C24" s="122"/>
      <c r="D24" s="122"/>
      <c r="E24" s="122"/>
      <c r="F24" s="136"/>
      <c r="G24" s="11"/>
      <c r="H24" s="122"/>
      <c r="I24" s="161"/>
      <c r="J24" s="122"/>
      <c r="K24" s="122"/>
      <c r="L24" s="115"/>
      <c r="M24" s="87"/>
      <c r="N24" s="87"/>
      <c r="O24" s="95"/>
      <c r="Q24" s="15"/>
      <c r="R24" s="15"/>
      <c r="S24" s="15"/>
      <c r="T24" s="15"/>
      <c r="U24" s="5"/>
      <c r="V24" s="5"/>
      <c r="W24" s="5"/>
      <c r="X24" s="5"/>
      <c r="Y24" s="5"/>
      <c r="Z24" s="5"/>
      <c r="AA24" s="5"/>
      <c r="AB24" s="5"/>
    </row>
    <row r="25" spans="1:28" ht="10.35" customHeight="1" x14ac:dyDescent="0.2">
      <c r="A25" s="8"/>
      <c r="B25" s="122"/>
      <c r="C25" s="122"/>
      <c r="D25" s="122"/>
      <c r="E25" s="122"/>
      <c r="F25" s="136"/>
      <c r="G25" s="11"/>
      <c r="H25" s="122"/>
      <c r="I25" s="162"/>
      <c r="J25" s="122"/>
      <c r="K25" s="122"/>
      <c r="L25" s="115"/>
      <c r="M25" s="87"/>
      <c r="N25" s="87"/>
      <c r="O25" s="100"/>
      <c r="Q25" s="140" t="s">
        <v>17</v>
      </c>
      <c r="R25" s="141"/>
      <c r="S25" s="141"/>
      <c r="T25" s="141"/>
      <c r="U25" s="141"/>
      <c r="V25" s="141"/>
      <c r="W25" s="141"/>
      <c r="X25" s="141"/>
      <c r="Y25" s="141"/>
      <c r="Z25" s="5"/>
      <c r="AA25" s="5"/>
      <c r="AB25" s="5"/>
    </row>
    <row r="26" spans="1:28" ht="10.35" customHeight="1" x14ac:dyDescent="0.2">
      <c r="A26" s="63">
        <f>IF(G19=52,1,G19+1)</f>
        <v>38</v>
      </c>
      <c r="B26" s="65">
        <f>L19+3</f>
        <v>44088</v>
      </c>
      <c r="C26" s="65">
        <f>B26+1</f>
        <v>44089</v>
      </c>
      <c r="D26" s="65">
        <f t="shared" ref="D26:F26" si="8">C26+1</f>
        <v>44090</v>
      </c>
      <c r="E26" s="65">
        <f t="shared" si="8"/>
        <v>44091</v>
      </c>
      <c r="F26" s="65">
        <f t="shared" si="8"/>
        <v>44092</v>
      </c>
      <c r="G26" s="64">
        <f>IF(A26=52,1,A26+1)</f>
        <v>39</v>
      </c>
      <c r="H26" s="65">
        <f>F26+3</f>
        <v>44095</v>
      </c>
      <c r="I26" s="65">
        <f>H26+1</f>
        <v>44096</v>
      </c>
      <c r="J26" s="65">
        <f t="shared" ref="J26:L26" si="9">I26+1</f>
        <v>44097</v>
      </c>
      <c r="K26" s="65">
        <f t="shared" si="9"/>
        <v>44098</v>
      </c>
      <c r="L26" s="65">
        <f t="shared" si="9"/>
        <v>44099</v>
      </c>
      <c r="M26" s="2"/>
      <c r="N26" s="2"/>
      <c r="O26" s="95"/>
      <c r="Q26" s="141"/>
      <c r="R26" s="141"/>
      <c r="S26" s="141"/>
      <c r="T26" s="141"/>
      <c r="U26" s="141"/>
      <c r="V26" s="141"/>
      <c r="W26" s="141"/>
      <c r="X26" s="141"/>
      <c r="Y26" s="141"/>
      <c r="Z26" s="5"/>
      <c r="AA26" s="5"/>
      <c r="AB26" s="5"/>
    </row>
    <row r="27" spans="1:28" ht="10.35" customHeight="1" x14ac:dyDescent="0.2">
      <c r="B27" s="75"/>
      <c r="C27" s="75"/>
      <c r="D27" s="75"/>
      <c r="E27" s="75"/>
      <c r="F27" s="75"/>
      <c r="H27" s="75"/>
      <c r="I27" s="75"/>
      <c r="J27" s="75"/>
      <c r="K27" s="75"/>
      <c r="L27" s="75"/>
      <c r="M27" s="85"/>
      <c r="N27" s="85"/>
      <c r="O27" s="100"/>
      <c r="Q27" s="141"/>
      <c r="R27" s="141"/>
      <c r="S27" s="141"/>
      <c r="T27" s="141"/>
      <c r="U27" s="141"/>
      <c r="V27" s="141"/>
      <c r="W27" s="141"/>
      <c r="X27" s="141"/>
      <c r="Y27" s="141"/>
      <c r="Z27" s="5"/>
      <c r="AA27" s="5"/>
      <c r="AB27" s="5"/>
    </row>
    <row r="28" spans="1:28" ht="10.35" customHeight="1" x14ac:dyDescent="0.2">
      <c r="A28" s="118">
        <f>IF(G21=52,1,G21+1)</f>
        <v>5</v>
      </c>
      <c r="B28" s="75"/>
      <c r="C28" s="75"/>
      <c r="D28" s="75"/>
      <c r="E28" s="75"/>
      <c r="F28" s="75"/>
      <c r="G28" s="120">
        <f>IF(A28=52,1,A28+1)</f>
        <v>6</v>
      </c>
      <c r="H28" s="75"/>
      <c r="I28" s="75"/>
      <c r="J28" s="75"/>
      <c r="K28" s="75"/>
      <c r="L28" s="75"/>
      <c r="M28" s="85"/>
      <c r="N28" s="85"/>
      <c r="O28" s="95"/>
      <c r="Q28" s="141"/>
      <c r="R28" s="141"/>
      <c r="S28" s="141"/>
      <c r="T28" s="141"/>
      <c r="U28" s="141"/>
      <c r="V28" s="141"/>
      <c r="W28" s="141"/>
      <c r="X28" s="141"/>
      <c r="Y28" s="141"/>
      <c r="Z28" s="5"/>
      <c r="AA28" s="5"/>
      <c r="AB28" s="5"/>
    </row>
    <row r="29" spans="1:28" ht="10.35" customHeight="1" x14ac:dyDescent="0.2">
      <c r="A29" s="119"/>
      <c r="B29" s="75"/>
      <c r="C29" s="75"/>
      <c r="D29" s="75"/>
      <c r="E29" s="75"/>
      <c r="F29" s="75"/>
      <c r="G29" s="121"/>
      <c r="H29" s="75"/>
      <c r="I29" s="75"/>
      <c r="J29" s="75"/>
      <c r="K29" s="75"/>
      <c r="L29" s="75"/>
      <c r="M29" s="85"/>
      <c r="N29" s="85"/>
      <c r="O29" s="100"/>
      <c r="P29" s="7"/>
      <c r="Q29" s="141"/>
      <c r="R29" s="141"/>
      <c r="S29" s="141"/>
      <c r="T29" s="141"/>
      <c r="U29" s="141"/>
      <c r="V29" s="141"/>
      <c r="W29" s="141"/>
      <c r="X29" s="141"/>
      <c r="Y29" s="141"/>
      <c r="Z29" s="5"/>
      <c r="AA29" s="5"/>
      <c r="AB29" s="5"/>
    </row>
    <row r="30" spans="1:28" ht="10.35" customHeight="1" x14ac:dyDescent="0.2">
      <c r="A30" s="8"/>
      <c r="B30" s="115"/>
      <c r="C30" s="115"/>
      <c r="D30" s="115"/>
      <c r="E30" s="115"/>
      <c r="F30" s="115"/>
      <c r="G30" s="11"/>
      <c r="H30" s="115"/>
      <c r="I30" s="115"/>
      <c r="J30" s="115"/>
      <c r="K30" s="115"/>
      <c r="L30" s="115"/>
      <c r="M30" s="86"/>
      <c r="N30" s="86"/>
      <c r="O30" s="95"/>
      <c r="Q30" s="141"/>
      <c r="R30" s="141"/>
      <c r="S30" s="141"/>
      <c r="T30" s="141"/>
      <c r="U30" s="141"/>
      <c r="V30" s="141"/>
      <c r="W30" s="141"/>
      <c r="X30" s="141"/>
      <c r="Y30" s="141"/>
      <c r="Z30" s="5"/>
      <c r="AA30" s="5"/>
      <c r="AB30" s="5"/>
    </row>
    <row r="31" spans="1:28" ht="10.35" customHeight="1" x14ac:dyDescent="0.2">
      <c r="A31" s="8"/>
      <c r="B31" s="122"/>
      <c r="C31" s="122"/>
      <c r="D31" s="122"/>
      <c r="E31" s="122"/>
      <c r="F31" s="136"/>
      <c r="G31" s="11"/>
      <c r="H31" s="122"/>
      <c r="I31" s="122"/>
      <c r="J31" s="122"/>
      <c r="K31" s="122"/>
      <c r="L31" s="122"/>
      <c r="M31" s="87"/>
      <c r="N31" s="87"/>
      <c r="O31" s="100"/>
      <c r="Q31" s="141"/>
      <c r="R31" s="141"/>
      <c r="S31" s="141"/>
      <c r="T31" s="141"/>
      <c r="U31" s="141"/>
      <c r="V31" s="141"/>
      <c r="W31" s="141"/>
      <c r="X31" s="141"/>
      <c r="Y31" s="141"/>
      <c r="Z31" s="5"/>
      <c r="AA31" s="5"/>
      <c r="AB31" s="5"/>
    </row>
    <row r="32" spans="1:28" ht="10.35" customHeight="1" x14ac:dyDescent="0.2">
      <c r="A32" s="8"/>
      <c r="B32" s="122"/>
      <c r="C32" s="122"/>
      <c r="D32" s="122"/>
      <c r="E32" s="122"/>
      <c r="F32" s="136"/>
      <c r="G32" s="11"/>
      <c r="H32" s="122"/>
      <c r="I32" s="122"/>
      <c r="J32" s="122"/>
      <c r="K32" s="122"/>
      <c r="L32" s="122"/>
      <c r="M32" s="87"/>
      <c r="N32" s="87"/>
      <c r="O32" s="95"/>
      <c r="Q32" s="141"/>
      <c r="R32" s="141"/>
      <c r="S32" s="141"/>
      <c r="T32" s="141"/>
      <c r="U32" s="141"/>
      <c r="V32" s="141"/>
      <c r="W32" s="141"/>
      <c r="X32" s="141"/>
      <c r="Y32" s="141"/>
      <c r="Z32" s="5"/>
      <c r="AA32" s="5"/>
      <c r="AB32" s="5"/>
    </row>
    <row r="33" spans="1:28" ht="10.35" customHeight="1" x14ac:dyDescent="0.2">
      <c r="A33" s="63">
        <f>IF(G26=52,1,G26+1)</f>
        <v>40</v>
      </c>
      <c r="B33" s="65">
        <f>L26+3</f>
        <v>44102</v>
      </c>
      <c r="C33" s="65">
        <f>B33+1</f>
        <v>44103</v>
      </c>
      <c r="D33" s="65">
        <f t="shared" ref="D33:F33" si="10">C33+1</f>
        <v>44104</v>
      </c>
      <c r="E33" s="65">
        <f t="shared" si="10"/>
        <v>44105</v>
      </c>
      <c r="F33" s="65">
        <f t="shared" si="10"/>
        <v>44106</v>
      </c>
      <c r="G33" s="64">
        <f>IF(A33=52,1,A33+1)</f>
        <v>41</v>
      </c>
      <c r="H33" s="65">
        <f>F33+3</f>
        <v>44109</v>
      </c>
      <c r="I33" s="65">
        <f>H33+1</f>
        <v>44110</v>
      </c>
      <c r="J33" s="65">
        <f t="shared" ref="J33:L33" si="11">I33+1</f>
        <v>44111</v>
      </c>
      <c r="K33" s="65">
        <f t="shared" si="11"/>
        <v>44112</v>
      </c>
      <c r="L33" s="65">
        <f t="shared" si="11"/>
        <v>44113</v>
      </c>
      <c r="M33" s="2"/>
      <c r="N33" s="2"/>
      <c r="O33" s="100"/>
      <c r="Q33" s="141"/>
      <c r="R33" s="141"/>
      <c r="S33" s="141"/>
      <c r="T33" s="141"/>
      <c r="U33" s="141"/>
      <c r="V33" s="141"/>
      <c r="W33" s="141"/>
      <c r="X33" s="141"/>
      <c r="Y33" s="141"/>
      <c r="Z33" s="5"/>
      <c r="AA33" s="5"/>
      <c r="AB33" s="5"/>
    </row>
    <row r="34" spans="1:28" ht="10.35" customHeight="1" x14ac:dyDescent="0.2">
      <c r="B34" s="75"/>
      <c r="C34" s="75"/>
      <c r="D34" s="75"/>
      <c r="E34" s="75"/>
      <c r="F34" s="75"/>
      <c r="H34" s="75"/>
      <c r="I34" s="75"/>
      <c r="J34" s="75"/>
      <c r="K34" s="75"/>
      <c r="L34" s="75"/>
      <c r="M34" s="85"/>
      <c r="N34" s="85"/>
      <c r="O34" s="95"/>
      <c r="Q34" s="141"/>
      <c r="R34" s="141"/>
      <c r="S34" s="141"/>
      <c r="T34" s="141"/>
      <c r="U34" s="141"/>
      <c r="V34" s="141"/>
      <c r="W34" s="141"/>
      <c r="X34" s="141"/>
      <c r="Y34" s="141"/>
      <c r="Z34" s="5"/>
      <c r="AA34" s="5"/>
      <c r="AB34" s="5"/>
    </row>
    <row r="35" spans="1:28" ht="10.35" customHeight="1" x14ac:dyDescent="0.2">
      <c r="A35" s="118">
        <f>IF(G28=52,1,G28+1)</f>
        <v>7</v>
      </c>
      <c r="B35" s="75"/>
      <c r="C35" s="75"/>
      <c r="D35" s="75"/>
      <c r="E35" s="75"/>
      <c r="F35" s="75"/>
      <c r="G35" s="120">
        <f>IF(A35=52,1,A35+1)</f>
        <v>8</v>
      </c>
      <c r="H35" s="75"/>
      <c r="I35" s="75"/>
      <c r="J35" s="75"/>
      <c r="K35" s="75"/>
      <c r="L35" s="75"/>
      <c r="M35" s="85"/>
      <c r="N35" s="85"/>
      <c r="O35" s="95"/>
      <c r="Q35" s="141"/>
      <c r="R35" s="141"/>
      <c r="S35" s="141"/>
      <c r="T35" s="141"/>
      <c r="U35" s="141"/>
      <c r="V35" s="141"/>
      <c r="W35" s="141"/>
      <c r="X35" s="141"/>
      <c r="Y35" s="141"/>
      <c r="Z35" s="5"/>
      <c r="AA35" s="5"/>
      <c r="AB35" s="5"/>
    </row>
    <row r="36" spans="1:28" ht="10.35" customHeight="1" x14ac:dyDescent="0.2">
      <c r="A36" s="119"/>
      <c r="B36" s="75"/>
      <c r="C36" s="75"/>
      <c r="D36" s="75"/>
      <c r="E36" s="75"/>
      <c r="F36" s="75"/>
      <c r="G36" s="121"/>
      <c r="H36" s="75"/>
      <c r="I36" s="75"/>
      <c r="J36" s="75"/>
      <c r="K36" s="75"/>
      <c r="L36" s="75"/>
      <c r="M36" s="85"/>
      <c r="N36" s="85"/>
      <c r="Q36" s="141"/>
      <c r="R36" s="141"/>
      <c r="S36" s="141"/>
      <c r="T36" s="141"/>
      <c r="U36" s="141"/>
      <c r="V36" s="141"/>
      <c r="W36" s="141"/>
      <c r="X36" s="141"/>
      <c r="Y36" s="141"/>
      <c r="Z36" s="5"/>
      <c r="AA36" s="5"/>
      <c r="AB36" s="5"/>
    </row>
    <row r="37" spans="1:28" ht="10.35" customHeight="1" x14ac:dyDescent="0.2">
      <c r="A37" s="8"/>
      <c r="B37" s="115"/>
      <c r="C37" s="115"/>
      <c r="D37" s="115"/>
      <c r="E37" s="115"/>
      <c r="F37" s="115"/>
      <c r="G37" s="11"/>
      <c r="H37" s="115"/>
      <c r="I37" s="115"/>
      <c r="J37" s="115"/>
      <c r="K37" s="115"/>
      <c r="L37" s="115"/>
      <c r="M37" s="86"/>
      <c r="N37" s="86"/>
      <c r="Q37" s="141"/>
      <c r="R37" s="141"/>
      <c r="S37" s="141"/>
      <c r="T37" s="141"/>
      <c r="U37" s="141"/>
      <c r="V37" s="141"/>
      <c r="W37" s="141"/>
      <c r="X37" s="141"/>
      <c r="Y37" s="141"/>
      <c r="Z37" s="5"/>
      <c r="AA37" s="5"/>
      <c r="AB37" s="5"/>
    </row>
    <row r="38" spans="1:28" ht="10.35" customHeight="1" x14ac:dyDescent="0.2">
      <c r="A38" s="8"/>
      <c r="B38" s="122"/>
      <c r="C38" s="122"/>
      <c r="D38" s="122"/>
      <c r="E38" s="122"/>
      <c r="F38" s="136"/>
      <c r="G38" s="11"/>
      <c r="H38" s="117"/>
      <c r="I38" s="115"/>
      <c r="J38" s="117"/>
      <c r="K38" s="117"/>
      <c r="L38" s="117"/>
      <c r="M38" s="87"/>
      <c r="N38" s="87"/>
      <c r="Q38" s="141"/>
      <c r="R38" s="141"/>
      <c r="S38" s="141"/>
      <c r="T38" s="141"/>
      <c r="U38" s="141"/>
      <c r="V38" s="141"/>
      <c r="W38" s="141"/>
      <c r="X38" s="141"/>
      <c r="Y38" s="141"/>
      <c r="Z38" s="5"/>
      <c r="AA38" s="5"/>
      <c r="AB38" s="5"/>
    </row>
    <row r="39" spans="1:28" ht="10.35" customHeight="1" x14ac:dyDescent="0.2">
      <c r="A39" s="8"/>
      <c r="B39" s="122"/>
      <c r="C39" s="122"/>
      <c r="D39" s="122"/>
      <c r="E39" s="122"/>
      <c r="F39" s="136"/>
      <c r="G39" s="11"/>
      <c r="H39" s="117"/>
      <c r="I39" s="115"/>
      <c r="J39" s="117"/>
      <c r="K39" s="117"/>
      <c r="L39" s="117"/>
      <c r="M39" s="87"/>
      <c r="N39" s="87"/>
      <c r="P39" s="7"/>
      <c r="Q39" s="141"/>
      <c r="R39" s="141"/>
      <c r="S39" s="141"/>
      <c r="T39" s="141"/>
      <c r="U39" s="141"/>
      <c r="V39" s="141"/>
      <c r="W39" s="141"/>
      <c r="X39" s="141"/>
      <c r="Y39" s="141"/>
      <c r="Z39" s="5"/>
      <c r="AA39" s="5"/>
      <c r="AB39" s="5"/>
    </row>
    <row r="40" spans="1:28" ht="10.35" customHeight="1" x14ac:dyDescent="0.2">
      <c r="A40" s="63">
        <f>IF(G33=52,1,G33+1)</f>
        <v>42</v>
      </c>
      <c r="B40" s="65">
        <f>L33+3</f>
        <v>44116</v>
      </c>
      <c r="C40" s="65">
        <f>B40+1</f>
        <v>44117</v>
      </c>
      <c r="D40" s="65">
        <f t="shared" ref="D40:F40" si="12">C40+1</f>
        <v>44118</v>
      </c>
      <c r="E40" s="65">
        <f t="shared" si="12"/>
        <v>44119</v>
      </c>
      <c r="F40" s="65">
        <f t="shared" si="12"/>
        <v>44120</v>
      </c>
      <c r="G40" s="64">
        <f>IF(A40=52,1,A40+1)</f>
        <v>43</v>
      </c>
      <c r="H40" s="65">
        <f>F40+3</f>
        <v>44123</v>
      </c>
      <c r="I40" s="65">
        <f>H40+1</f>
        <v>44124</v>
      </c>
      <c r="J40" s="65">
        <f t="shared" ref="J40:L40" si="13">I40+1</f>
        <v>44125</v>
      </c>
      <c r="K40" s="65">
        <f t="shared" si="13"/>
        <v>44126</v>
      </c>
      <c r="L40" s="65">
        <f t="shared" si="13"/>
        <v>44127</v>
      </c>
      <c r="M40" s="2"/>
      <c r="N40" s="2"/>
      <c r="Q40" s="141"/>
      <c r="R40" s="141"/>
      <c r="S40" s="141"/>
      <c r="T40" s="141"/>
      <c r="U40" s="141"/>
      <c r="V40" s="141"/>
      <c r="W40" s="141"/>
      <c r="X40" s="141"/>
      <c r="Y40" s="141"/>
      <c r="Z40" s="5"/>
      <c r="AA40" s="5"/>
      <c r="AB40" s="5"/>
    </row>
    <row r="41" spans="1:28" ht="10.35" customHeight="1" x14ac:dyDescent="0.2">
      <c r="B41" s="75"/>
      <c r="C41" s="75"/>
      <c r="D41" s="75"/>
      <c r="E41" s="75"/>
      <c r="F41" s="75"/>
      <c r="H41" s="75"/>
      <c r="I41" s="75"/>
      <c r="J41" s="75"/>
      <c r="K41" s="75"/>
      <c r="L41" s="75"/>
      <c r="M41" s="85"/>
      <c r="N41" s="85"/>
      <c r="Q41" s="141"/>
      <c r="R41" s="141"/>
      <c r="S41" s="141"/>
      <c r="T41" s="141"/>
      <c r="U41" s="141"/>
      <c r="V41" s="141"/>
      <c r="W41" s="141"/>
      <c r="X41" s="141"/>
      <c r="Y41" s="141"/>
      <c r="Z41" s="5"/>
      <c r="AA41" s="5"/>
      <c r="AB41" s="5"/>
    </row>
    <row r="42" spans="1:28" ht="10.35" customHeight="1" x14ac:dyDescent="0.2">
      <c r="A42" s="118">
        <f>IF(G35=52,1,G35+1)</f>
        <v>9</v>
      </c>
      <c r="B42" s="75"/>
      <c r="C42" s="75"/>
      <c r="D42" s="75"/>
      <c r="E42" s="75"/>
      <c r="F42" s="75"/>
      <c r="G42" s="120">
        <f>IF(A42=52,1,A42+1)</f>
        <v>10</v>
      </c>
      <c r="H42" s="75"/>
      <c r="I42" s="75"/>
      <c r="J42" s="75"/>
      <c r="K42" s="75"/>
      <c r="L42" s="75"/>
      <c r="M42" s="85"/>
      <c r="N42" s="85"/>
      <c r="Q42" s="141"/>
      <c r="R42" s="141"/>
      <c r="S42" s="141"/>
      <c r="T42" s="141"/>
      <c r="U42" s="141"/>
      <c r="V42" s="141"/>
      <c r="W42" s="141"/>
      <c r="X42" s="141"/>
      <c r="Y42" s="141"/>
      <c r="Z42" s="5"/>
      <c r="AA42" s="5"/>
      <c r="AB42" s="5"/>
    </row>
    <row r="43" spans="1:28" ht="10.35" customHeight="1" x14ac:dyDescent="0.2">
      <c r="A43" s="119"/>
      <c r="B43" s="75"/>
      <c r="C43" s="75"/>
      <c r="D43" s="75"/>
      <c r="E43" s="75"/>
      <c r="F43" s="75"/>
      <c r="G43" s="121"/>
      <c r="H43" s="75"/>
      <c r="I43" s="75"/>
      <c r="J43" s="75"/>
      <c r="K43" s="75"/>
      <c r="L43" s="75"/>
      <c r="M43" s="85"/>
      <c r="N43" s="85"/>
      <c r="Q43" s="141"/>
      <c r="R43" s="141"/>
      <c r="S43" s="141"/>
      <c r="T43" s="141"/>
      <c r="U43" s="141"/>
      <c r="V43" s="141"/>
      <c r="W43" s="141"/>
      <c r="X43" s="141"/>
      <c r="Y43" s="141"/>
      <c r="Z43" s="5"/>
      <c r="AA43" s="5"/>
      <c r="AB43" s="5"/>
    </row>
    <row r="44" spans="1:28" ht="10.35" customHeight="1" x14ac:dyDescent="0.2">
      <c r="A44" s="8"/>
      <c r="B44" s="115"/>
      <c r="C44" s="115"/>
      <c r="D44" s="115"/>
      <c r="E44" s="115"/>
      <c r="F44" s="115"/>
      <c r="G44" s="11"/>
      <c r="H44" s="115"/>
      <c r="I44" s="115"/>
      <c r="J44" s="115"/>
      <c r="K44" s="115"/>
      <c r="L44" s="115"/>
      <c r="M44" s="86"/>
      <c r="N44" s="86"/>
      <c r="P44" s="88"/>
      <c r="Q44" s="141"/>
      <c r="R44" s="141"/>
      <c r="S44" s="141"/>
      <c r="T44" s="141"/>
      <c r="U44" s="141"/>
      <c r="V44" s="141"/>
      <c r="W44" s="141"/>
      <c r="X44" s="141"/>
      <c r="Y44" s="141"/>
      <c r="Z44" s="5"/>
      <c r="AA44" s="5"/>
      <c r="AB44" s="5"/>
    </row>
    <row r="45" spans="1:28" ht="10.35" customHeight="1" x14ac:dyDescent="0.2">
      <c r="A45" s="8"/>
      <c r="B45" s="122"/>
      <c r="C45" s="122"/>
      <c r="D45" s="122"/>
      <c r="E45" s="122"/>
      <c r="F45" s="122"/>
      <c r="G45" s="11"/>
      <c r="H45" s="117"/>
      <c r="I45" s="117"/>
      <c r="J45" s="117"/>
      <c r="K45" s="117"/>
      <c r="L45" s="117"/>
      <c r="M45" s="87"/>
      <c r="N45" s="87"/>
      <c r="Q45" s="141"/>
      <c r="R45" s="141"/>
      <c r="S45" s="141"/>
      <c r="T45" s="141"/>
      <c r="U45" s="141"/>
      <c r="V45" s="141"/>
      <c r="W45" s="141"/>
      <c r="X45" s="141"/>
      <c r="Y45" s="141"/>
      <c r="Z45" s="5"/>
      <c r="AA45" s="5"/>
      <c r="AB45" s="5"/>
    </row>
    <row r="46" spans="1:28" ht="10.35" customHeight="1" x14ac:dyDescent="0.2">
      <c r="A46" s="8"/>
      <c r="B46" s="122"/>
      <c r="C46" s="122"/>
      <c r="D46" s="122"/>
      <c r="E46" s="122"/>
      <c r="F46" s="122"/>
      <c r="G46" s="11"/>
      <c r="H46" s="117"/>
      <c r="I46" s="117"/>
      <c r="J46" s="117"/>
      <c r="K46" s="117"/>
      <c r="L46" s="117"/>
      <c r="M46" s="87"/>
      <c r="N46" s="87"/>
      <c r="Q46" s="141"/>
      <c r="R46" s="141"/>
      <c r="S46" s="141"/>
      <c r="T46" s="141"/>
      <c r="U46" s="141"/>
      <c r="V46" s="141"/>
      <c r="W46" s="141"/>
      <c r="X46" s="141"/>
      <c r="Y46" s="141"/>
      <c r="Z46" s="5"/>
      <c r="AA46" s="5"/>
      <c r="AB46" s="5"/>
    </row>
    <row r="47" spans="1:28" ht="10.35" customHeight="1" x14ac:dyDescent="0.2">
      <c r="A47" s="63">
        <f>IF(G40=52,1,G40+1)</f>
        <v>44</v>
      </c>
      <c r="B47" s="65">
        <f>L40+3</f>
        <v>44130</v>
      </c>
      <c r="C47" s="65">
        <f>B47+1</f>
        <v>44131</v>
      </c>
      <c r="D47" s="65">
        <f t="shared" ref="D47:F47" si="14">C47+1</f>
        <v>44132</v>
      </c>
      <c r="E47" s="65">
        <f t="shared" si="14"/>
        <v>44133</v>
      </c>
      <c r="F47" s="65">
        <f t="shared" si="14"/>
        <v>44134</v>
      </c>
      <c r="G47" s="64">
        <f>IF(A47=52,1,A47+1)</f>
        <v>45</v>
      </c>
      <c r="H47" s="65">
        <f>F47+3</f>
        <v>44137</v>
      </c>
      <c r="I47" s="65">
        <f>H47+1</f>
        <v>44138</v>
      </c>
      <c r="J47" s="65">
        <f t="shared" ref="J47:L47" si="15">I47+1</f>
        <v>44139</v>
      </c>
      <c r="K47" s="65">
        <f t="shared" si="15"/>
        <v>44140</v>
      </c>
      <c r="L47" s="65">
        <f t="shared" si="15"/>
        <v>44141</v>
      </c>
      <c r="M47" s="2"/>
      <c r="N47" s="2"/>
      <c r="O47" s="96"/>
      <c r="Q47" s="141"/>
      <c r="R47" s="141"/>
      <c r="S47" s="141"/>
      <c r="T47" s="141"/>
      <c r="U47" s="141"/>
      <c r="V47" s="141"/>
      <c r="W47" s="141"/>
      <c r="X47" s="141"/>
      <c r="Y47" s="141"/>
      <c r="Z47" s="5"/>
      <c r="AA47" s="5"/>
      <c r="AB47" s="5"/>
    </row>
    <row r="48" spans="1:28" ht="10.35" customHeight="1" x14ac:dyDescent="0.2">
      <c r="B48" s="75"/>
      <c r="C48" s="75"/>
      <c r="D48" s="75"/>
      <c r="E48" s="75"/>
      <c r="F48" s="75"/>
      <c r="H48" s="75"/>
      <c r="I48" s="75"/>
      <c r="J48" s="75"/>
      <c r="K48" s="75"/>
      <c r="L48" s="75"/>
      <c r="M48" s="85"/>
      <c r="N48" s="85"/>
      <c r="Q48" s="141"/>
      <c r="R48" s="141"/>
      <c r="S48" s="141"/>
      <c r="T48" s="141"/>
      <c r="U48" s="141"/>
      <c r="V48" s="141"/>
      <c r="W48" s="141"/>
      <c r="X48" s="141"/>
      <c r="Y48" s="141"/>
      <c r="Z48" s="5"/>
      <c r="AA48" s="5"/>
      <c r="AB48" s="5"/>
    </row>
    <row r="49" spans="1:29" ht="10.35" customHeight="1" x14ac:dyDescent="0.2">
      <c r="A49" s="118">
        <f>IF(G42=52,1,G42+1)</f>
        <v>11</v>
      </c>
      <c r="B49" s="75"/>
      <c r="C49" s="75"/>
      <c r="D49" s="75"/>
      <c r="E49" s="75"/>
      <c r="F49" s="75"/>
      <c r="G49" s="120">
        <f>IF(A49=52,1,A49+1)</f>
        <v>12</v>
      </c>
      <c r="H49" s="75"/>
      <c r="I49" s="75"/>
      <c r="J49" s="75"/>
      <c r="K49" s="75"/>
      <c r="L49" s="75"/>
      <c r="M49" s="85"/>
      <c r="N49" s="85"/>
      <c r="Q49" s="141"/>
      <c r="R49" s="141"/>
      <c r="S49" s="141"/>
      <c r="T49" s="141"/>
      <c r="U49" s="141"/>
      <c r="V49" s="141"/>
      <c r="W49" s="141"/>
      <c r="X49" s="141"/>
      <c r="Y49" s="141"/>
      <c r="Z49" s="5"/>
      <c r="AA49" s="5"/>
      <c r="AB49" s="5"/>
    </row>
    <row r="50" spans="1:29" ht="10.35" customHeight="1" x14ac:dyDescent="0.2">
      <c r="A50" s="119"/>
      <c r="B50" s="75"/>
      <c r="C50" s="75"/>
      <c r="D50" s="75"/>
      <c r="E50" s="75"/>
      <c r="F50" s="75"/>
      <c r="G50" s="121"/>
      <c r="H50" s="75"/>
      <c r="I50" s="75"/>
      <c r="J50" s="75"/>
      <c r="K50" s="75"/>
      <c r="L50" s="75"/>
      <c r="M50" s="85"/>
      <c r="N50" s="85"/>
      <c r="Q50" s="141"/>
      <c r="R50" s="141"/>
      <c r="S50" s="141"/>
      <c r="T50" s="141"/>
      <c r="U50" s="141"/>
      <c r="V50" s="141"/>
      <c r="W50" s="141"/>
      <c r="X50" s="141"/>
      <c r="Y50" s="141"/>
      <c r="Z50" s="5"/>
      <c r="AA50" s="5"/>
      <c r="AB50" s="5"/>
    </row>
    <row r="51" spans="1:29" ht="10.35" customHeight="1" x14ac:dyDescent="0.2">
      <c r="A51" s="8"/>
      <c r="B51" s="115"/>
      <c r="C51" s="115"/>
      <c r="D51" s="115"/>
      <c r="E51" s="115"/>
      <c r="F51" s="115"/>
      <c r="G51" s="11"/>
      <c r="H51" s="115"/>
      <c r="I51" s="115"/>
      <c r="J51" s="115"/>
      <c r="K51" s="115"/>
      <c r="L51" s="115"/>
      <c r="M51" s="86"/>
      <c r="N51" s="86"/>
      <c r="Q51" s="141"/>
      <c r="R51" s="141"/>
      <c r="S51" s="141"/>
      <c r="T51" s="141"/>
      <c r="U51" s="141"/>
      <c r="V51" s="141"/>
      <c r="W51" s="141"/>
      <c r="X51" s="141"/>
      <c r="Y51" s="141"/>
      <c r="Z51" s="5"/>
      <c r="AA51" s="5"/>
      <c r="AB51" s="5"/>
    </row>
    <row r="52" spans="1:29" ht="10.35" customHeight="1" x14ac:dyDescent="0.25">
      <c r="A52" s="7"/>
      <c r="B52" s="122"/>
      <c r="C52" s="122"/>
      <c r="D52" s="122"/>
      <c r="E52" s="122"/>
      <c r="F52" s="122"/>
      <c r="G52" s="11"/>
      <c r="H52" s="122"/>
      <c r="I52" s="122"/>
      <c r="J52" s="122"/>
      <c r="K52" s="122"/>
      <c r="L52" s="135"/>
      <c r="M52" s="67"/>
      <c r="N52" s="73"/>
      <c r="O52" s="101"/>
      <c r="P52" s="71"/>
      <c r="Q52" s="141"/>
      <c r="R52" s="141"/>
      <c r="S52" s="141"/>
      <c r="T52" s="141"/>
      <c r="U52" s="141"/>
      <c r="V52" s="141"/>
      <c r="W52" s="141"/>
      <c r="X52" s="141"/>
      <c r="Y52" s="141"/>
      <c r="Z52" s="5"/>
      <c r="AA52" s="5"/>
      <c r="AB52" s="5"/>
    </row>
    <row r="53" spans="1:29" ht="10.35" customHeight="1" x14ac:dyDescent="0.2">
      <c r="A53" s="7"/>
      <c r="B53" s="122"/>
      <c r="C53" s="122"/>
      <c r="D53" s="122"/>
      <c r="E53" s="122"/>
      <c r="F53" s="122"/>
      <c r="G53" s="11"/>
      <c r="H53" s="122"/>
      <c r="I53" s="122"/>
      <c r="J53" s="122"/>
      <c r="K53" s="122"/>
      <c r="L53" s="135"/>
      <c r="M53" s="72"/>
      <c r="N53" s="106"/>
      <c r="O53" s="101"/>
      <c r="P53" s="71"/>
      <c r="Q53" s="141"/>
      <c r="R53" s="141"/>
      <c r="S53" s="141"/>
      <c r="T53" s="141"/>
      <c r="U53" s="141"/>
      <c r="V53" s="141"/>
      <c r="W53" s="141"/>
      <c r="X53" s="141"/>
      <c r="Y53" s="141"/>
      <c r="Z53" s="5"/>
      <c r="AA53" s="5"/>
      <c r="AB53" s="5"/>
    </row>
    <row r="54" spans="1:29" ht="10.35" customHeight="1" x14ac:dyDescent="0.2">
      <c r="A54" s="29"/>
      <c r="B54" s="133"/>
      <c r="C54" s="134"/>
      <c r="D54" s="134"/>
      <c r="E54" s="134"/>
      <c r="F54" s="134"/>
      <c r="G54" s="12"/>
      <c r="H54" s="32"/>
      <c r="I54" s="32"/>
      <c r="J54" s="44"/>
      <c r="K54" s="44"/>
      <c r="L54" s="44"/>
      <c r="M54" s="30"/>
      <c r="N54" s="30"/>
      <c r="Q54" s="141"/>
      <c r="R54" s="141"/>
      <c r="S54" s="141"/>
      <c r="T54" s="141"/>
      <c r="U54" s="141"/>
      <c r="V54" s="141"/>
      <c r="W54" s="141"/>
      <c r="X54" s="141"/>
      <c r="Y54" s="141"/>
      <c r="Z54" s="5"/>
      <c r="AA54" s="5"/>
      <c r="AB54" s="5"/>
    </row>
    <row r="55" spans="1:29" ht="10.35" customHeight="1" x14ac:dyDescent="0.2">
      <c r="A55" s="7"/>
      <c r="B55" s="59">
        <f>B56</f>
        <v>44144</v>
      </c>
      <c r="C55" s="59">
        <f t="shared" ref="C55:F55" si="16">C56</f>
        <v>44145</v>
      </c>
      <c r="D55" s="59">
        <f t="shared" si="16"/>
        <v>44146</v>
      </c>
      <c r="E55" s="60">
        <f t="shared" si="16"/>
        <v>44147</v>
      </c>
      <c r="F55" s="60">
        <f t="shared" si="16"/>
        <v>44148</v>
      </c>
      <c r="G55" s="1"/>
      <c r="H55" s="60">
        <f>H56</f>
        <v>44151</v>
      </c>
      <c r="I55" s="60">
        <f t="shared" ref="I55:L55" si="17">I56</f>
        <v>44152</v>
      </c>
      <c r="J55" s="60">
        <f t="shared" si="17"/>
        <v>44153</v>
      </c>
      <c r="K55" s="60">
        <f t="shared" si="17"/>
        <v>44154</v>
      </c>
      <c r="L55" s="60">
        <f t="shared" si="17"/>
        <v>44155</v>
      </c>
      <c r="M55" s="31"/>
      <c r="N55" s="31"/>
      <c r="O55" s="91"/>
      <c r="Q55" s="141"/>
      <c r="R55" s="141"/>
      <c r="S55" s="141"/>
      <c r="T55" s="141"/>
      <c r="U55" s="141"/>
      <c r="V55" s="141"/>
      <c r="W55" s="141"/>
      <c r="X55" s="141"/>
      <c r="Y55" s="141"/>
      <c r="Z55" s="5"/>
      <c r="AA55" s="5"/>
      <c r="AB55" s="5"/>
    </row>
    <row r="56" spans="1:29" ht="10.35" customHeight="1" x14ac:dyDescent="0.2">
      <c r="A56" s="61">
        <f>IF(G47=52,1,G47+1)</f>
        <v>46</v>
      </c>
      <c r="B56" s="81">
        <f>L47+3</f>
        <v>44144</v>
      </c>
      <c r="C56" s="79">
        <f>B56+1</f>
        <v>44145</v>
      </c>
      <c r="D56" s="80">
        <f t="shared" ref="D56" si="18">C56+1</f>
        <v>44146</v>
      </c>
      <c r="E56" s="81">
        <f t="shared" ref="E56" si="19">D56+1</f>
        <v>44147</v>
      </c>
      <c r="F56" s="81">
        <f t="shared" ref="F56" si="20">E56+1</f>
        <v>44148</v>
      </c>
      <c r="G56" s="62">
        <f>IF(A56=52,1,A56+1)</f>
        <v>47</v>
      </c>
      <c r="H56" s="81">
        <f>F56+3</f>
        <v>44151</v>
      </c>
      <c r="I56" s="81">
        <f>H56+1</f>
        <v>44152</v>
      </c>
      <c r="J56" s="81">
        <f t="shared" ref="J56" si="21">I56+1</f>
        <v>44153</v>
      </c>
      <c r="K56" s="81">
        <f t="shared" ref="K56" si="22">J56+1</f>
        <v>44154</v>
      </c>
      <c r="L56" s="81">
        <f t="shared" ref="L56" si="23">K56+1</f>
        <v>44155</v>
      </c>
      <c r="M56" s="13"/>
      <c r="N56" s="13"/>
      <c r="O56" s="91"/>
      <c r="Q56" s="141"/>
      <c r="R56" s="141"/>
      <c r="S56" s="141"/>
      <c r="T56" s="141"/>
      <c r="U56" s="141"/>
      <c r="V56" s="141"/>
      <c r="W56" s="141"/>
      <c r="X56" s="141"/>
      <c r="Y56" s="141"/>
      <c r="Z56" s="5"/>
      <c r="AA56" s="5"/>
      <c r="AB56" s="5"/>
      <c r="AC56" s="4"/>
    </row>
    <row r="57" spans="1:29" ht="10.35" customHeight="1" x14ac:dyDescent="0.2">
      <c r="B57" s="84"/>
      <c r="C57" s="84"/>
      <c r="D57" s="84"/>
      <c r="E57" s="84"/>
      <c r="F57" s="84"/>
      <c r="H57" s="84"/>
      <c r="I57" s="84"/>
      <c r="J57" s="84"/>
      <c r="K57" s="84"/>
      <c r="L57" s="84"/>
      <c r="M57" s="2"/>
      <c r="N57" s="2"/>
      <c r="O57" s="94"/>
      <c r="P57" s="4"/>
      <c r="Q57" s="141"/>
      <c r="R57" s="141"/>
      <c r="S57" s="141"/>
      <c r="T57" s="141"/>
      <c r="U57" s="141"/>
      <c r="V57" s="141"/>
      <c r="W57" s="141"/>
      <c r="X57" s="141"/>
      <c r="Y57" s="141"/>
      <c r="Z57" s="5"/>
      <c r="AA57" s="5"/>
      <c r="AB57" s="5"/>
    </row>
    <row r="58" spans="1:29" ht="10.35" customHeight="1" x14ac:dyDescent="0.2">
      <c r="A58" s="132">
        <f>IF(G49=52,1,G49+1)</f>
        <v>13</v>
      </c>
      <c r="B58" s="14"/>
      <c r="C58" s="14"/>
      <c r="D58" s="14"/>
      <c r="E58" s="14"/>
      <c r="F58" s="14"/>
      <c r="G58" s="120">
        <f>IF(A58=52,1,A58+1)</f>
        <v>14</v>
      </c>
      <c r="H58" s="75"/>
      <c r="I58" s="75"/>
      <c r="J58" s="75"/>
      <c r="K58" s="75"/>
      <c r="L58" s="75"/>
      <c r="M58" s="2"/>
      <c r="N58" s="2"/>
      <c r="O58" s="94"/>
      <c r="P58" s="4"/>
      <c r="Q58" s="141"/>
      <c r="R58" s="141"/>
      <c r="S58" s="141"/>
      <c r="T58" s="141"/>
      <c r="U58" s="141"/>
      <c r="V58" s="141"/>
      <c r="W58" s="141"/>
      <c r="X58" s="141"/>
      <c r="Y58" s="141"/>
      <c r="Z58" s="5"/>
      <c r="AA58" s="5"/>
      <c r="AB58" s="5"/>
    </row>
    <row r="59" spans="1:29" ht="10.35" customHeight="1" x14ac:dyDescent="0.2">
      <c r="A59" s="132"/>
      <c r="B59" s="14"/>
      <c r="C59" s="75"/>
      <c r="D59" s="75"/>
      <c r="E59" s="75"/>
      <c r="F59" s="75"/>
      <c r="G59" s="120"/>
      <c r="H59" s="75"/>
      <c r="I59" s="75"/>
      <c r="J59" s="75"/>
      <c r="K59" s="75"/>
      <c r="L59" s="75"/>
      <c r="M59" s="2"/>
      <c r="N59" s="2"/>
      <c r="O59" s="94"/>
      <c r="P59" s="4"/>
      <c r="Q59" s="141"/>
      <c r="R59" s="141"/>
      <c r="S59" s="141"/>
      <c r="T59" s="141"/>
      <c r="U59" s="141"/>
      <c r="V59" s="141"/>
      <c r="W59" s="141"/>
      <c r="X59" s="141"/>
      <c r="Y59" s="141"/>
      <c r="Z59" s="5"/>
      <c r="AA59" s="5"/>
      <c r="AB59" s="5"/>
    </row>
    <row r="60" spans="1:29" ht="10.35" customHeight="1" x14ac:dyDescent="0.2">
      <c r="A60" s="8"/>
      <c r="B60" s="115"/>
      <c r="C60" s="115"/>
      <c r="D60" s="115"/>
      <c r="E60" s="115"/>
      <c r="F60" s="115"/>
      <c r="G60" s="37"/>
      <c r="H60" s="115"/>
      <c r="I60" s="115"/>
      <c r="J60" s="115"/>
      <c r="K60" s="115"/>
      <c r="L60" s="115"/>
      <c r="M60" s="85"/>
      <c r="N60" s="85"/>
      <c r="Q60" s="141"/>
      <c r="R60" s="141"/>
      <c r="S60" s="141"/>
      <c r="T60" s="141"/>
      <c r="U60" s="141"/>
      <c r="V60" s="141"/>
      <c r="W60" s="141"/>
      <c r="X60" s="141"/>
      <c r="Y60" s="141"/>
      <c r="Z60" s="5"/>
      <c r="AA60" s="5"/>
      <c r="AB60" s="5"/>
    </row>
    <row r="61" spans="1:29" ht="10.35" customHeight="1" x14ac:dyDescent="0.2">
      <c r="A61" s="8"/>
      <c r="B61" s="117"/>
      <c r="C61" s="117"/>
      <c r="D61" s="117"/>
      <c r="E61" s="117"/>
      <c r="F61" s="117"/>
      <c r="G61" s="37"/>
      <c r="H61" s="117"/>
      <c r="I61" s="117"/>
      <c r="J61" s="117"/>
      <c r="K61" s="117"/>
      <c r="L61" s="117"/>
      <c r="M61" s="86"/>
      <c r="N61" s="86"/>
      <c r="O61" s="95"/>
      <c r="Q61" s="141"/>
      <c r="R61" s="141"/>
      <c r="S61" s="141"/>
      <c r="T61" s="141"/>
      <c r="U61" s="141"/>
      <c r="V61" s="141"/>
      <c r="W61" s="141"/>
      <c r="X61" s="141"/>
      <c r="Y61" s="141"/>
      <c r="Z61" s="5"/>
      <c r="AA61" s="5"/>
      <c r="AB61" s="5"/>
    </row>
    <row r="62" spans="1:29" ht="10.35" customHeight="1" x14ac:dyDescent="0.2">
      <c r="A62" s="8"/>
      <c r="B62" s="117"/>
      <c r="C62" s="117"/>
      <c r="D62" s="117"/>
      <c r="E62" s="117"/>
      <c r="F62" s="117"/>
      <c r="G62" s="37"/>
      <c r="H62" s="117"/>
      <c r="I62" s="117"/>
      <c r="J62" s="117"/>
      <c r="K62" s="117"/>
      <c r="L62" s="117"/>
      <c r="M62" s="87"/>
      <c r="N62" s="87"/>
      <c r="O62" s="95"/>
      <c r="Q62" s="141"/>
      <c r="R62" s="141"/>
      <c r="S62" s="141"/>
      <c r="T62" s="141"/>
      <c r="U62" s="141"/>
      <c r="V62" s="141"/>
      <c r="W62" s="141"/>
      <c r="X62" s="141"/>
      <c r="Y62" s="141"/>
      <c r="Z62" s="5"/>
      <c r="AA62" s="5"/>
      <c r="AB62" s="5"/>
    </row>
    <row r="63" spans="1:29" ht="10.35" customHeight="1" x14ac:dyDescent="0.2">
      <c r="A63" s="63">
        <f>IF(G56=52,1,G56+1)</f>
        <v>48</v>
      </c>
      <c r="B63" s="65">
        <f>L56+3</f>
        <v>44158</v>
      </c>
      <c r="C63" s="65">
        <f>B63+1</f>
        <v>44159</v>
      </c>
      <c r="D63" s="65">
        <f t="shared" ref="D63" si="24">C63+1</f>
        <v>44160</v>
      </c>
      <c r="E63" s="65">
        <f t="shared" ref="E63" si="25">D63+1</f>
        <v>44161</v>
      </c>
      <c r="F63" s="65">
        <f t="shared" ref="F63" si="26">E63+1</f>
        <v>44162</v>
      </c>
      <c r="G63" s="64">
        <f>IF(A63=52,1,A63+1)</f>
        <v>49</v>
      </c>
      <c r="H63" s="65">
        <f>F63+3</f>
        <v>44165</v>
      </c>
      <c r="I63" s="65">
        <f>H63+1</f>
        <v>44166</v>
      </c>
      <c r="J63" s="65">
        <f t="shared" ref="J63" si="27">I63+1</f>
        <v>44167</v>
      </c>
      <c r="K63" s="65">
        <f t="shared" ref="K63" si="28">J63+1</f>
        <v>44168</v>
      </c>
      <c r="L63" s="65">
        <f t="shared" ref="L63" si="29">K63+1</f>
        <v>44169</v>
      </c>
      <c r="M63" s="87"/>
      <c r="N63" s="87"/>
      <c r="O63" s="95"/>
      <c r="Q63" s="141"/>
      <c r="R63" s="141"/>
      <c r="S63" s="141"/>
      <c r="T63" s="141"/>
      <c r="U63" s="141"/>
      <c r="V63" s="141"/>
      <c r="W63" s="141"/>
      <c r="X63" s="141"/>
      <c r="Y63" s="141"/>
      <c r="Z63" s="5"/>
      <c r="AA63" s="5"/>
      <c r="AB63" s="5"/>
    </row>
    <row r="64" spans="1:29" ht="10.35" customHeight="1" x14ac:dyDescent="0.2">
      <c r="B64" s="75"/>
      <c r="C64" s="75"/>
      <c r="D64" s="75"/>
      <c r="E64" s="75"/>
      <c r="F64" s="75"/>
      <c r="H64" s="75"/>
      <c r="I64" s="75"/>
      <c r="J64" s="75"/>
      <c r="K64" s="75"/>
      <c r="L64" s="75"/>
      <c r="M64" s="2"/>
      <c r="N64" s="2"/>
      <c r="O64" s="95"/>
      <c r="Q64" s="141"/>
      <c r="R64" s="141"/>
      <c r="S64" s="141"/>
      <c r="T64" s="141"/>
      <c r="U64" s="141"/>
      <c r="V64" s="141"/>
      <c r="W64" s="141"/>
      <c r="X64" s="141"/>
      <c r="Y64" s="141"/>
      <c r="Z64" s="5"/>
      <c r="AA64" s="5"/>
      <c r="AB64" s="5"/>
    </row>
    <row r="65" spans="1:28" ht="10.35" customHeight="1" x14ac:dyDescent="0.2">
      <c r="A65" s="118">
        <f>IF(G58=52,1,G58+1)</f>
        <v>15</v>
      </c>
      <c r="B65" s="75"/>
      <c r="C65" s="75"/>
      <c r="D65" s="75"/>
      <c r="E65" s="75"/>
      <c r="F65" s="75"/>
      <c r="G65" s="120">
        <f>IF(A65=52,1,A65+1)</f>
        <v>16</v>
      </c>
      <c r="H65" s="75"/>
      <c r="I65" s="75"/>
      <c r="J65" s="75"/>
      <c r="K65" s="75"/>
      <c r="L65" s="75"/>
      <c r="M65" s="85"/>
      <c r="N65" s="85"/>
      <c r="O65" s="95"/>
      <c r="Q65" s="141"/>
      <c r="R65" s="141"/>
      <c r="S65" s="141"/>
      <c r="T65" s="141"/>
      <c r="U65" s="141"/>
      <c r="V65" s="141"/>
      <c r="W65" s="141"/>
      <c r="X65" s="141"/>
      <c r="Y65" s="141"/>
      <c r="Z65" s="5"/>
      <c r="AA65" s="5"/>
      <c r="AB65" s="5"/>
    </row>
    <row r="66" spans="1:28" ht="10.35" customHeight="1" x14ac:dyDescent="0.2">
      <c r="A66" s="119"/>
      <c r="B66" s="75"/>
      <c r="C66" s="75"/>
      <c r="D66" s="75"/>
      <c r="E66" s="75"/>
      <c r="F66" s="75"/>
      <c r="G66" s="121"/>
      <c r="H66" s="75"/>
      <c r="I66" s="75"/>
      <c r="J66" s="75"/>
      <c r="K66" s="75"/>
      <c r="L66" s="75"/>
      <c r="M66" s="85"/>
      <c r="N66" s="85"/>
      <c r="O66" s="95"/>
      <c r="Q66" s="141"/>
      <c r="R66" s="141"/>
      <c r="S66" s="141"/>
      <c r="T66" s="141"/>
      <c r="U66" s="141"/>
      <c r="V66" s="141"/>
      <c r="W66" s="141"/>
      <c r="X66" s="141"/>
      <c r="Y66" s="141"/>
      <c r="Z66" s="5"/>
      <c r="AA66" s="5"/>
      <c r="AB66" s="5"/>
    </row>
    <row r="67" spans="1:28" ht="10.35" customHeight="1" x14ac:dyDescent="0.2">
      <c r="A67" s="8"/>
      <c r="B67" s="115"/>
      <c r="C67" s="129"/>
      <c r="D67" s="129"/>
      <c r="E67" s="129"/>
      <c r="F67" s="129"/>
      <c r="G67" s="11"/>
      <c r="H67" s="115"/>
      <c r="I67" s="115"/>
      <c r="J67" s="115"/>
      <c r="K67" s="115"/>
      <c r="L67" s="115"/>
      <c r="M67" s="85"/>
      <c r="N67" s="85"/>
      <c r="O67" s="95"/>
      <c r="Q67" s="141"/>
      <c r="R67" s="141"/>
      <c r="S67" s="141"/>
      <c r="T67" s="141"/>
      <c r="U67" s="141"/>
      <c r="V67" s="141"/>
      <c r="W67" s="141"/>
      <c r="X67" s="141"/>
      <c r="Y67" s="141"/>
      <c r="Z67" s="5"/>
      <c r="AA67" s="5"/>
      <c r="AB67" s="5"/>
    </row>
    <row r="68" spans="1:28" ht="10.35" customHeight="1" x14ac:dyDescent="0.2">
      <c r="A68" s="8"/>
      <c r="B68" s="117"/>
      <c r="C68" s="130"/>
      <c r="D68" s="130"/>
      <c r="E68" s="130"/>
      <c r="F68" s="130"/>
      <c r="G68" s="11"/>
      <c r="H68" s="122"/>
      <c r="I68" s="122"/>
      <c r="J68" s="122"/>
      <c r="K68" s="122"/>
      <c r="L68" s="122"/>
      <c r="M68" s="86"/>
      <c r="N68" s="86"/>
      <c r="O68" s="95"/>
      <c r="Q68" s="141"/>
      <c r="R68" s="141"/>
      <c r="S68" s="141"/>
      <c r="T68" s="141"/>
      <c r="U68" s="141"/>
      <c r="V68" s="141"/>
      <c r="W68" s="141"/>
      <c r="X68" s="141"/>
      <c r="Y68" s="141"/>
      <c r="Z68" s="5"/>
      <c r="AA68" s="5"/>
      <c r="AB68" s="5"/>
    </row>
    <row r="69" spans="1:28" ht="10.35" customHeight="1" x14ac:dyDescent="0.2">
      <c r="A69" s="8"/>
      <c r="B69" s="117"/>
      <c r="C69" s="131"/>
      <c r="D69" s="131"/>
      <c r="E69" s="131"/>
      <c r="F69" s="131"/>
      <c r="G69" s="11"/>
      <c r="H69" s="122"/>
      <c r="I69" s="122"/>
      <c r="J69" s="122"/>
      <c r="K69" s="122"/>
      <c r="L69" s="122"/>
      <c r="M69" s="87"/>
      <c r="N69" s="87"/>
      <c r="O69" s="95"/>
      <c r="Q69" s="66"/>
      <c r="R69" s="66"/>
      <c r="S69" s="66"/>
      <c r="T69" s="66"/>
      <c r="U69" s="66"/>
      <c r="V69" s="66"/>
      <c r="W69" s="66"/>
      <c r="X69" s="66"/>
      <c r="Y69" s="66"/>
      <c r="Z69" s="5"/>
      <c r="AA69" s="5"/>
      <c r="AB69" s="5"/>
    </row>
    <row r="70" spans="1:28" ht="10.35" customHeight="1" x14ac:dyDescent="0.2">
      <c r="A70" s="63">
        <f>IF(G63=52,1,G63+1)</f>
        <v>50</v>
      </c>
      <c r="B70" s="65">
        <f>L63+3</f>
        <v>44172</v>
      </c>
      <c r="C70" s="65">
        <f>B70+1</f>
        <v>44173</v>
      </c>
      <c r="D70" s="65">
        <f t="shared" ref="D70" si="30">C70+1</f>
        <v>44174</v>
      </c>
      <c r="E70" s="65">
        <f t="shared" ref="E70" si="31">D70+1</f>
        <v>44175</v>
      </c>
      <c r="F70" s="65">
        <f t="shared" ref="F70" si="32">E70+1</f>
        <v>44176</v>
      </c>
      <c r="G70" s="64">
        <f>IF(A70=52,1,A70+1)</f>
        <v>51</v>
      </c>
      <c r="H70" s="65">
        <f>F70+3</f>
        <v>44179</v>
      </c>
      <c r="I70" s="65">
        <f>H70+1</f>
        <v>44180</v>
      </c>
      <c r="J70" s="65">
        <f t="shared" ref="J70" si="33">I70+1</f>
        <v>44181</v>
      </c>
      <c r="K70" s="65">
        <f t="shared" ref="K70" si="34">J70+1</f>
        <v>44182</v>
      </c>
      <c r="L70" s="65">
        <f t="shared" ref="L70" si="35">K70+1</f>
        <v>44183</v>
      </c>
      <c r="M70" s="87"/>
      <c r="N70" s="87"/>
      <c r="O70" s="95"/>
      <c r="Q70" s="66"/>
      <c r="R70" s="66"/>
      <c r="S70" s="66"/>
      <c r="T70" s="66"/>
      <c r="U70" s="66"/>
      <c r="V70" s="66"/>
      <c r="W70" s="66"/>
      <c r="X70" s="5"/>
      <c r="Y70" s="5"/>
      <c r="Z70" s="5"/>
      <c r="AA70" s="5"/>
      <c r="AB70" s="5"/>
    </row>
    <row r="71" spans="1:28" ht="10.35" customHeight="1" x14ac:dyDescent="0.2">
      <c r="B71" s="75"/>
      <c r="C71" s="75"/>
      <c r="D71" s="75"/>
      <c r="E71" s="75"/>
      <c r="F71" s="75"/>
      <c r="H71" s="75"/>
      <c r="I71" s="75"/>
      <c r="J71" s="75"/>
      <c r="K71" s="75"/>
      <c r="L71" s="75"/>
      <c r="M71" s="2"/>
      <c r="N71" s="2"/>
      <c r="O71" s="95"/>
      <c r="Q71" s="142" t="s">
        <v>5</v>
      </c>
      <c r="R71" s="143"/>
      <c r="S71" s="143"/>
      <c r="T71" s="143"/>
      <c r="U71" s="143"/>
      <c r="V71" s="143"/>
      <c r="W71" s="77"/>
      <c r="X71" s="5"/>
      <c r="Y71" s="5"/>
      <c r="Z71" s="5"/>
      <c r="AA71" s="5"/>
      <c r="AB71" s="5"/>
    </row>
    <row r="72" spans="1:28" ht="10.35" customHeight="1" x14ac:dyDescent="0.2">
      <c r="A72" s="118">
        <f>IF(G65=52,1,G65+1)</f>
        <v>17</v>
      </c>
      <c r="B72" s="75"/>
      <c r="C72" s="75"/>
      <c r="D72" s="75"/>
      <c r="E72" s="75"/>
      <c r="F72" s="75"/>
      <c r="G72" s="120">
        <f>IF(A72=52,1,A72+1)</f>
        <v>18</v>
      </c>
      <c r="H72" s="75"/>
      <c r="I72" s="75"/>
      <c r="J72" s="75"/>
      <c r="K72" s="75"/>
      <c r="L72" s="75"/>
      <c r="M72" s="85"/>
      <c r="N72" s="85"/>
      <c r="O72" s="95"/>
      <c r="Q72" s="26"/>
      <c r="R72" s="26"/>
      <c r="S72" s="26"/>
      <c r="T72" s="26"/>
      <c r="U72" s="26"/>
      <c r="V72" s="5"/>
      <c r="W72" s="5"/>
      <c r="X72" s="5"/>
      <c r="Y72" s="5"/>
      <c r="Z72" s="5"/>
      <c r="AA72" s="5"/>
      <c r="AB72" s="5"/>
    </row>
    <row r="73" spans="1:28" ht="10.35" customHeight="1" x14ac:dyDescent="0.2">
      <c r="A73" s="119"/>
      <c r="B73" s="75"/>
      <c r="C73" s="75"/>
      <c r="D73" s="75"/>
      <c r="E73" s="75"/>
      <c r="F73" s="75"/>
      <c r="G73" s="121"/>
      <c r="H73" s="75"/>
      <c r="I73" s="75"/>
      <c r="J73" s="75"/>
      <c r="K73" s="75"/>
      <c r="L73" s="56"/>
      <c r="M73" s="85"/>
      <c r="N73" s="85"/>
      <c r="O73" s="95"/>
      <c r="Q73" s="144" t="s">
        <v>7</v>
      </c>
      <c r="R73" s="143"/>
      <c r="S73" s="143"/>
      <c r="T73" s="143"/>
      <c r="U73" s="143"/>
      <c r="V73" s="143"/>
      <c r="W73" s="78"/>
      <c r="X73" s="5"/>
      <c r="Y73" s="5"/>
      <c r="Z73" s="5"/>
      <c r="AA73" s="5"/>
      <c r="AB73" s="5"/>
    </row>
    <row r="74" spans="1:28" ht="10.35" customHeight="1" x14ac:dyDescent="0.2">
      <c r="A74" s="8"/>
      <c r="B74" s="115"/>
      <c r="C74" s="115"/>
      <c r="D74" s="115"/>
      <c r="E74" s="115"/>
      <c r="F74" s="115"/>
      <c r="G74" s="11"/>
      <c r="H74" s="115"/>
      <c r="I74" s="115"/>
      <c r="J74" s="115"/>
      <c r="K74" s="115"/>
      <c r="L74" s="115"/>
      <c r="M74" s="85"/>
      <c r="N74" s="85"/>
      <c r="O74" s="95"/>
      <c r="Q74" s="26"/>
      <c r="R74" s="26"/>
      <c r="S74" s="26"/>
      <c r="T74" s="26"/>
      <c r="U74" s="26"/>
      <c r="V74" s="5"/>
      <c r="W74" s="5"/>
      <c r="X74" s="5"/>
      <c r="Y74" s="5"/>
      <c r="Z74" s="5"/>
      <c r="AA74" s="5"/>
      <c r="AB74" s="5"/>
    </row>
    <row r="75" spans="1:28" ht="10.35" customHeight="1" x14ac:dyDescent="0.2">
      <c r="A75" s="8"/>
      <c r="B75" s="122"/>
      <c r="C75" s="122"/>
      <c r="D75" s="122"/>
      <c r="E75" s="122"/>
      <c r="F75" s="122"/>
      <c r="G75" s="11"/>
      <c r="H75" s="122"/>
      <c r="I75" s="122"/>
      <c r="J75" s="122"/>
      <c r="K75" s="122"/>
      <c r="L75" s="126"/>
      <c r="M75" s="86"/>
      <c r="N75" s="86"/>
      <c r="O75" s="95"/>
      <c r="Q75" s="26"/>
      <c r="R75" s="26"/>
      <c r="S75" s="26"/>
      <c r="T75" s="26"/>
      <c r="U75" s="26"/>
      <c r="V75" s="5"/>
      <c r="W75" s="5"/>
      <c r="X75" s="5"/>
      <c r="Y75" s="5"/>
      <c r="Z75" s="5"/>
      <c r="AA75" s="5"/>
      <c r="AB75" s="5"/>
    </row>
    <row r="76" spans="1:28" ht="10.35" customHeight="1" x14ac:dyDescent="0.2">
      <c r="A76" s="8"/>
      <c r="B76" s="122"/>
      <c r="C76" s="122"/>
      <c r="D76" s="122"/>
      <c r="E76" s="122"/>
      <c r="F76" s="122"/>
      <c r="G76" s="11"/>
      <c r="H76" s="122"/>
      <c r="I76" s="122"/>
      <c r="J76" s="122"/>
      <c r="K76" s="122"/>
      <c r="L76" s="126"/>
      <c r="M76" s="87"/>
      <c r="N76" s="87"/>
      <c r="O76" s="95"/>
      <c r="Q76" s="26"/>
      <c r="R76" s="26"/>
      <c r="S76" s="26"/>
      <c r="T76" s="26"/>
      <c r="U76" s="26"/>
      <c r="V76" s="5"/>
      <c r="W76" s="5"/>
      <c r="X76" s="5"/>
      <c r="Y76" s="5"/>
      <c r="Z76" s="5"/>
      <c r="AA76" s="5"/>
      <c r="AB76" s="5"/>
    </row>
    <row r="77" spans="1:28" ht="10.35" customHeight="1" x14ac:dyDescent="0.2">
      <c r="A77" s="63">
        <f>IF(G70=52,1,G70+1)</f>
        <v>52</v>
      </c>
      <c r="B77" s="65">
        <f>L70+3</f>
        <v>44186</v>
      </c>
      <c r="C77" s="65">
        <f>B77+1</f>
        <v>44187</v>
      </c>
      <c r="D77" s="65">
        <f t="shared" ref="D77" si="36">C77+1</f>
        <v>44188</v>
      </c>
      <c r="E77" s="65">
        <f t="shared" ref="E77" si="37">D77+1</f>
        <v>44189</v>
      </c>
      <c r="F77" s="65">
        <f t="shared" ref="F77" si="38">E77+1</f>
        <v>44190</v>
      </c>
      <c r="G77" s="64">
        <f>IF(A77=52,1,A77+1)</f>
        <v>1</v>
      </c>
      <c r="H77" s="65">
        <f>F77+3</f>
        <v>44193</v>
      </c>
      <c r="I77" s="65">
        <f>H77+1</f>
        <v>44194</v>
      </c>
      <c r="J77" s="65">
        <f t="shared" ref="J77" si="39">I77+1</f>
        <v>44195</v>
      </c>
      <c r="K77" s="65">
        <f t="shared" ref="K77" si="40">J77+1</f>
        <v>44196</v>
      </c>
      <c r="L77" s="65">
        <f t="shared" ref="L77" si="41">K77+1</f>
        <v>44197</v>
      </c>
      <c r="M77" s="87"/>
      <c r="N77" s="87"/>
      <c r="O77" s="95"/>
      <c r="Q77" s="26"/>
      <c r="R77" s="26"/>
      <c r="S77" s="26"/>
      <c r="T77" s="26"/>
      <c r="U77" s="26"/>
      <c r="V77" s="5"/>
      <c r="W77" s="5"/>
      <c r="X77" s="5"/>
      <c r="Y77" s="5"/>
      <c r="Z77" s="5"/>
      <c r="AA77" s="5"/>
      <c r="AB77" s="5"/>
    </row>
    <row r="78" spans="1:28" ht="10.35" customHeight="1" x14ac:dyDescent="0.2">
      <c r="B78" s="75"/>
      <c r="C78" s="75"/>
      <c r="D78" s="75"/>
      <c r="E78" s="75"/>
      <c r="F78" s="75"/>
      <c r="H78" s="75"/>
      <c r="I78" s="75"/>
      <c r="J78" s="75"/>
      <c r="K78" s="75"/>
      <c r="L78" s="75"/>
      <c r="M78" s="2"/>
      <c r="N78" s="2"/>
      <c r="O78" s="95"/>
      <c r="Q78" s="26"/>
      <c r="R78" s="26"/>
      <c r="S78" s="26"/>
      <c r="T78" s="26"/>
      <c r="U78" s="26"/>
      <c r="V78" s="5"/>
      <c r="W78" s="5"/>
      <c r="X78" s="5"/>
      <c r="Y78" s="5"/>
      <c r="Z78" s="5"/>
      <c r="AA78" s="5"/>
      <c r="AB78" s="5"/>
    </row>
    <row r="79" spans="1:28" ht="10.35" customHeight="1" x14ac:dyDescent="0.2">
      <c r="A79" s="118">
        <f>IF(G72=52,1,G72+1)</f>
        <v>19</v>
      </c>
      <c r="B79" s="75"/>
      <c r="C79" s="75"/>
      <c r="D79" s="75"/>
      <c r="E79" s="75"/>
      <c r="F79" s="75"/>
      <c r="G79" s="120">
        <f>IF(A79=52,1,A79+1)</f>
        <v>20</v>
      </c>
      <c r="H79" s="75"/>
      <c r="I79" s="75"/>
      <c r="J79" s="75"/>
      <c r="K79" s="75"/>
      <c r="L79" s="75"/>
      <c r="M79" s="85"/>
      <c r="N79" s="85"/>
      <c r="O79" s="95"/>
      <c r="Q79" s="26"/>
      <c r="R79" s="26"/>
      <c r="S79" s="26"/>
      <c r="T79" s="26"/>
      <c r="U79" s="26"/>
      <c r="V79" s="5"/>
      <c r="W79" s="5"/>
      <c r="X79" s="5"/>
      <c r="Y79" s="5"/>
      <c r="Z79" s="5"/>
      <c r="AA79" s="5"/>
      <c r="AB79" s="5"/>
    </row>
    <row r="80" spans="1:28" ht="10.35" customHeight="1" x14ac:dyDescent="0.2">
      <c r="A80" s="119"/>
      <c r="B80" s="75"/>
      <c r="C80" s="75"/>
      <c r="D80" s="75"/>
      <c r="E80" s="75"/>
      <c r="F80" s="75"/>
      <c r="G80" s="121"/>
      <c r="H80" s="75"/>
      <c r="I80" s="75"/>
      <c r="J80" s="75"/>
      <c r="K80" s="75"/>
      <c r="L80" s="75"/>
      <c r="M80" s="85"/>
      <c r="N80" s="85"/>
      <c r="O80" s="95"/>
      <c r="Q80" s="26"/>
      <c r="R80" s="26"/>
      <c r="S80" s="26"/>
      <c r="T80" s="26"/>
      <c r="U80" s="26"/>
      <c r="V80" s="5"/>
      <c r="W80" s="5"/>
      <c r="X80" s="5"/>
      <c r="Y80" s="5"/>
      <c r="Z80" s="5"/>
      <c r="AA80" s="5"/>
      <c r="AB80" s="5"/>
    </row>
    <row r="81" spans="1:28" ht="10.35" customHeight="1" x14ac:dyDescent="0.2">
      <c r="A81" s="8"/>
      <c r="B81" s="115"/>
      <c r="C81" s="115"/>
      <c r="D81" s="115"/>
      <c r="E81" s="115"/>
      <c r="F81" s="115"/>
      <c r="G81" s="11"/>
      <c r="H81" s="115"/>
      <c r="I81" s="115"/>
      <c r="J81" s="115"/>
      <c r="K81" s="115"/>
      <c r="L81" s="115"/>
      <c r="M81" s="85"/>
      <c r="N81" s="85"/>
      <c r="O81" s="95"/>
      <c r="Q81" s="26"/>
      <c r="R81" s="26"/>
      <c r="S81" s="26"/>
      <c r="T81" s="26"/>
      <c r="U81" s="26"/>
      <c r="V81" s="5"/>
      <c r="W81" s="5"/>
      <c r="X81" s="5"/>
      <c r="Y81" s="5"/>
      <c r="Z81" s="5"/>
      <c r="AA81" s="5"/>
      <c r="AB81" s="5"/>
    </row>
    <row r="82" spans="1:28" ht="10.35" customHeight="1" x14ac:dyDescent="0.2">
      <c r="A82" s="8"/>
      <c r="B82" s="122"/>
      <c r="C82" s="122"/>
      <c r="D82" s="122"/>
      <c r="E82" s="122"/>
      <c r="F82" s="122"/>
      <c r="G82" s="11"/>
      <c r="H82" s="122"/>
      <c r="I82" s="122"/>
      <c r="J82" s="122"/>
      <c r="K82" s="122"/>
      <c r="L82" s="122"/>
      <c r="M82" s="86"/>
      <c r="N82" s="86"/>
      <c r="O82" s="95"/>
      <c r="Q82" s="26"/>
      <c r="R82" s="26"/>
      <c r="S82" s="26"/>
      <c r="T82" s="26"/>
      <c r="U82" s="26"/>
      <c r="V82" s="5"/>
      <c r="W82" s="5"/>
      <c r="X82" s="5"/>
      <c r="Y82" s="5"/>
      <c r="Z82" s="5"/>
      <c r="AA82" s="5"/>
      <c r="AB82" s="5"/>
    </row>
    <row r="83" spans="1:28" ht="10.35" customHeight="1" x14ac:dyDescent="0.2">
      <c r="A83" s="8"/>
      <c r="B83" s="122"/>
      <c r="C83" s="122"/>
      <c r="D83" s="122"/>
      <c r="E83" s="122"/>
      <c r="F83" s="122"/>
      <c r="G83" s="11"/>
      <c r="H83" s="122"/>
      <c r="I83" s="122"/>
      <c r="J83" s="122"/>
      <c r="K83" s="122"/>
      <c r="L83" s="122"/>
      <c r="M83" s="87"/>
      <c r="N83" s="87"/>
      <c r="O83" s="95"/>
      <c r="Q83" s="26"/>
      <c r="R83" s="26"/>
      <c r="S83" s="26"/>
      <c r="T83" s="26"/>
      <c r="U83" s="26"/>
      <c r="V83" s="5"/>
      <c r="W83" s="5"/>
      <c r="X83" s="5"/>
      <c r="Y83" s="5"/>
      <c r="Z83" s="5"/>
      <c r="AA83" s="5"/>
      <c r="AB83" s="5"/>
    </row>
    <row r="84" spans="1:28" ht="10.35" customHeight="1" x14ac:dyDescent="0.2">
      <c r="A84" s="63">
        <f>IF(G77=52,1,G77+1)</f>
        <v>2</v>
      </c>
      <c r="B84" s="65">
        <f>L77+3</f>
        <v>44200</v>
      </c>
      <c r="C84" s="65">
        <f>B84+1</f>
        <v>44201</v>
      </c>
      <c r="D84" s="65">
        <f t="shared" ref="D84" si="42">C84+1</f>
        <v>44202</v>
      </c>
      <c r="E84" s="65">
        <f t="shared" ref="E84" si="43">D84+1</f>
        <v>44203</v>
      </c>
      <c r="F84" s="65">
        <f t="shared" ref="F84" si="44">E84+1</f>
        <v>44204</v>
      </c>
      <c r="G84" s="64">
        <f>IF(A84=52,1,A84+1)</f>
        <v>3</v>
      </c>
      <c r="H84" s="65">
        <f>F84+3</f>
        <v>44207</v>
      </c>
      <c r="I84" s="65">
        <f>H84+1</f>
        <v>44208</v>
      </c>
      <c r="J84" s="65">
        <f t="shared" ref="J84" si="45">I84+1</f>
        <v>44209</v>
      </c>
      <c r="K84" s="65">
        <f t="shared" ref="K84" si="46">J84+1</f>
        <v>44210</v>
      </c>
      <c r="L84" s="65">
        <f t="shared" ref="L84" si="47">K84+1</f>
        <v>44211</v>
      </c>
      <c r="M84" s="87"/>
      <c r="N84" s="87"/>
      <c r="O84" s="95"/>
      <c r="P84" s="7"/>
      <c r="Q84" s="26"/>
      <c r="R84" s="26"/>
      <c r="S84" s="26"/>
      <c r="T84" s="26"/>
      <c r="U84" s="26"/>
      <c r="V84" s="5"/>
      <c r="W84" s="5"/>
      <c r="X84" s="5"/>
      <c r="Y84" s="5"/>
      <c r="Z84" s="5"/>
      <c r="AA84" s="5"/>
      <c r="AB84" s="5"/>
    </row>
    <row r="85" spans="1:28" ht="10.35" customHeight="1" x14ac:dyDescent="0.2">
      <c r="B85" s="75"/>
      <c r="C85" s="75"/>
      <c r="D85" s="75"/>
      <c r="E85" s="75"/>
      <c r="F85" s="75"/>
      <c r="H85" s="75"/>
      <c r="I85" s="75"/>
      <c r="J85" s="75"/>
      <c r="K85" s="75"/>
      <c r="L85" s="75"/>
      <c r="M85" s="2"/>
      <c r="N85" s="2"/>
      <c r="O85" s="95"/>
      <c r="Q85" s="26"/>
      <c r="R85" s="26"/>
      <c r="S85" s="26"/>
      <c r="T85" s="26"/>
      <c r="U85" s="26"/>
      <c r="V85" s="5"/>
      <c r="W85" s="5"/>
      <c r="X85" s="5"/>
      <c r="Y85" s="5"/>
      <c r="Z85" s="5"/>
      <c r="AA85" s="5"/>
      <c r="AB85" s="5"/>
    </row>
    <row r="86" spans="1:28" ht="10.35" customHeight="1" x14ac:dyDescent="0.2">
      <c r="A86" s="118">
        <f>IF(G79=52,1,G79+1)</f>
        <v>21</v>
      </c>
      <c r="B86" s="75"/>
      <c r="C86" s="75"/>
      <c r="D86" s="75"/>
      <c r="E86" s="75"/>
      <c r="F86" s="75"/>
      <c r="G86" s="120">
        <f>IF(A86=52,1,A86+1)</f>
        <v>22</v>
      </c>
      <c r="H86" s="75"/>
      <c r="I86" s="75"/>
      <c r="J86" s="75"/>
      <c r="K86" s="75"/>
      <c r="L86" s="75"/>
      <c r="M86" s="85"/>
      <c r="N86" s="85"/>
      <c r="O86" s="95"/>
      <c r="Q86" s="26"/>
      <c r="R86" s="26"/>
      <c r="S86" s="26"/>
      <c r="T86" s="26"/>
      <c r="U86" s="26"/>
      <c r="V86" s="5"/>
      <c r="W86" s="5"/>
      <c r="X86" s="5"/>
      <c r="Y86" s="5"/>
      <c r="Z86" s="5"/>
      <c r="AA86" s="5"/>
      <c r="AB86" s="5"/>
    </row>
    <row r="87" spans="1:28" ht="10.35" customHeight="1" x14ac:dyDescent="0.2">
      <c r="A87" s="119"/>
      <c r="B87" s="75"/>
      <c r="C87" s="75"/>
      <c r="D87" s="75"/>
      <c r="E87" s="75"/>
      <c r="F87" s="75"/>
      <c r="G87" s="121"/>
      <c r="H87" s="75"/>
      <c r="I87" s="75"/>
      <c r="J87" s="75"/>
      <c r="K87" s="75"/>
      <c r="L87" s="75"/>
      <c r="M87" s="85"/>
      <c r="N87" s="85"/>
      <c r="O87" s="95"/>
      <c r="Q87" s="26"/>
      <c r="R87" s="26"/>
      <c r="S87" s="26"/>
      <c r="T87" s="26"/>
      <c r="U87" s="26"/>
      <c r="V87" s="5"/>
      <c r="W87" s="5"/>
      <c r="X87" s="5"/>
      <c r="Y87" s="5"/>
      <c r="Z87" s="5"/>
      <c r="AA87" s="5"/>
      <c r="AB87" s="5"/>
    </row>
    <row r="88" spans="1:28" ht="10.35" customHeight="1" x14ac:dyDescent="0.2">
      <c r="A88" s="8"/>
      <c r="B88" s="115"/>
      <c r="C88" s="115"/>
      <c r="D88" s="115"/>
      <c r="E88" s="115"/>
      <c r="F88" s="115"/>
      <c r="G88" s="11"/>
      <c r="H88" s="115"/>
      <c r="I88" s="115"/>
      <c r="J88" s="115"/>
      <c r="K88" s="115"/>
      <c r="L88" s="115"/>
      <c r="M88" s="85"/>
      <c r="N88" s="85"/>
      <c r="Q88" s="26"/>
      <c r="R88" s="26"/>
      <c r="S88" s="26"/>
      <c r="T88" s="26"/>
      <c r="U88" s="26"/>
      <c r="V88" s="5"/>
      <c r="W88" s="5"/>
      <c r="X88" s="5"/>
      <c r="Y88" s="5"/>
      <c r="Z88" s="5"/>
      <c r="AA88" s="5"/>
      <c r="AB88" s="5"/>
    </row>
    <row r="89" spans="1:28" ht="10.35" customHeight="1" x14ac:dyDescent="0.2">
      <c r="A89" s="8"/>
      <c r="B89" s="122"/>
      <c r="C89" s="122"/>
      <c r="D89" s="122"/>
      <c r="E89" s="122"/>
      <c r="F89" s="122"/>
      <c r="G89" s="11"/>
      <c r="H89" s="117"/>
      <c r="I89" s="115"/>
      <c r="J89" s="117"/>
      <c r="K89" s="117"/>
      <c r="L89" s="117"/>
      <c r="M89" s="85"/>
      <c r="N89" s="85"/>
      <c r="Q89" s="26"/>
      <c r="R89" s="26"/>
      <c r="S89" s="26"/>
      <c r="T89" s="26"/>
      <c r="U89" s="26"/>
      <c r="V89" s="5"/>
      <c r="W89" s="5"/>
      <c r="X89" s="5"/>
      <c r="Y89" s="5"/>
      <c r="Z89" s="5"/>
      <c r="AA89" s="5"/>
      <c r="AB89" s="5"/>
    </row>
    <row r="90" spans="1:28" ht="10.35" customHeight="1" x14ac:dyDescent="0.2">
      <c r="A90" s="8"/>
      <c r="B90" s="122"/>
      <c r="C90" s="122"/>
      <c r="D90" s="122"/>
      <c r="E90" s="122"/>
      <c r="F90" s="122"/>
      <c r="G90" s="11"/>
      <c r="H90" s="117"/>
      <c r="I90" s="115"/>
      <c r="J90" s="117"/>
      <c r="K90" s="117"/>
      <c r="L90" s="117"/>
      <c r="M90" s="85"/>
      <c r="N90" s="85"/>
      <c r="Q90" s="26"/>
      <c r="R90" s="26"/>
      <c r="S90" s="26"/>
      <c r="T90" s="26"/>
      <c r="U90" s="26"/>
      <c r="V90" s="5"/>
      <c r="W90" s="5"/>
      <c r="X90" s="5"/>
      <c r="Y90" s="5"/>
      <c r="Z90" s="5"/>
      <c r="AA90" s="5"/>
      <c r="AB90" s="5"/>
    </row>
    <row r="91" spans="1:28" ht="10.35" customHeight="1" x14ac:dyDescent="0.2">
      <c r="A91" s="63">
        <f>IF(G84=52,1,G84+1)</f>
        <v>4</v>
      </c>
      <c r="B91" s="65">
        <f>L84+3</f>
        <v>44214</v>
      </c>
      <c r="C91" s="65">
        <f>B91+1</f>
        <v>44215</v>
      </c>
      <c r="D91" s="65">
        <f t="shared" ref="D91" si="48">C91+1</f>
        <v>44216</v>
      </c>
      <c r="E91" s="65">
        <f t="shared" ref="E91" si="49">D91+1</f>
        <v>44217</v>
      </c>
      <c r="F91" s="65">
        <f t="shared" ref="F91" si="50">E91+1</f>
        <v>44218</v>
      </c>
      <c r="G91" s="64">
        <f>IF(A91=52,1,A91+1)</f>
        <v>5</v>
      </c>
      <c r="H91" s="65">
        <f>F91+3</f>
        <v>44221</v>
      </c>
      <c r="I91" s="65">
        <f>H91+1</f>
        <v>44222</v>
      </c>
      <c r="J91" s="65">
        <f t="shared" ref="J91" si="51">I91+1</f>
        <v>44223</v>
      </c>
      <c r="K91" s="65">
        <f t="shared" ref="K91" si="52">J91+1</f>
        <v>44224</v>
      </c>
      <c r="L91" s="65">
        <f t="shared" ref="L91" si="53">K91+1</f>
        <v>44225</v>
      </c>
      <c r="M91" s="86"/>
      <c r="N91" s="86"/>
      <c r="Q91" s="26"/>
      <c r="R91" s="26"/>
      <c r="S91" s="26"/>
      <c r="T91" s="26"/>
      <c r="U91" s="26"/>
      <c r="V91" s="5"/>
      <c r="W91" s="5"/>
      <c r="X91" s="5"/>
      <c r="Y91" s="5"/>
      <c r="Z91" s="5"/>
      <c r="AA91" s="5"/>
      <c r="AB91" s="5"/>
    </row>
    <row r="92" spans="1:28" ht="10.35" customHeight="1" x14ac:dyDescent="0.2">
      <c r="B92" s="75"/>
      <c r="C92" s="75"/>
      <c r="D92" s="75"/>
      <c r="E92" s="75"/>
      <c r="F92" s="75"/>
      <c r="H92" s="75"/>
      <c r="I92" s="75"/>
      <c r="J92" s="75"/>
      <c r="K92" s="75"/>
      <c r="L92" s="75"/>
      <c r="M92" s="87"/>
      <c r="N92" s="87"/>
      <c r="O92" s="95"/>
      <c r="Q92" s="26"/>
      <c r="R92" s="26"/>
      <c r="S92" s="26"/>
      <c r="T92" s="26"/>
      <c r="U92" s="26"/>
      <c r="V92" s="5"/>
      <c r="W92" s="5"/>
      <c r="X92" s="5"/>
      <c r="Y92" s="5"/>
      <c r="Z92" s="5"/>
      <c r="AA92" s="5"/>
      <c r="AB92" s="5"/>
    </row>
    <row r="93" spans="1:28" ht="10.35" customHeight="1" x14ac:dyDescent="0.2">
      <c r="A93" s="118">
        <f>IF(G86=52,1,G86+1)</f>
        <v>23</v>
      </c>
      <c r="B93" s="75"/>
      <c r="C93" s="75"/>
      <c r="D93" s="75"/>
      <c r="E93" s="75"/>
      <c r="F93" s="75"/>
      <c r="G93" s="120">
        <f>IF(A93=52,1,A93+1)</f>
        <v>24</v>
      </c>
      <c r="H93" s="75"/>
      <c r="I93" s="75"/>
      <c r="J93" s="75"/>
      <c r="K93" s="75"/>
      <c r="L93" s="75"/>
      <c r="M93" s="87"/>
      <c r="N93" s="87"/>
      <c r="O93" s="95"/>
      <c r="Q93" s="26"/>
      <c r="R93" s="26"/>
      <c r="S93" s="26"/>
      <c r="T93" s="26"/>
      <c r="U93" s="26"/>
      <c r="V93" s="5"/>
      <c r="W93" s="5"/>
      <c r="X93" s="5"/>
      <c r="Y93" s="5"/>
      <c r="Z93" s="5"/>
      <c r="AA93" s="5"/>
      <c r="AB93" s="5"/>
    </row>
    <row r="94" spans="1:28" ht="10.35" customHeight="1" x14ac:dyDescent="0.2">
      <c r="A94" s="119"/>
      <c r="B94" s="75"/>
      <c r="C94" s="75"/>
      <c r="D94" s="75"/>
      <c r="E94" s="75"/>
      <c r="F94" s="75"/>
      <c r="G94" s="121"/>
      <c r="H94" s="75"/>
      <c r="I94" s="75"/>
      <c r="J94" s="75"/>
      <c r="K94" s="75"/>
      <c r="L94" s="75"/>
      <c r="M94" s="2"/>
      <c r="N94" s="2"/>
      <c r="O94" s="95"/>
      <c r="Q94" s="26"/>
      <c r="R94" s="26"/>
      <c r="S94" s="26"/>
      <c r="T94" s="26"/>
      <c r="U94" s="26"/>
      <c r="V94" s="5"/>
      <c r="W94" s="5"/>
      <c r="X94" s="5"/>
      <c r="Y94" s="5"/>
      <c r="Z94" s="5"/>
      <c r="AA94" s="5"/>
      <c r="AB94" s="5"/>
    </row>
    <row r="95" spans="1:28" ht="10.35" customHeight="1" x14ac:dyDescent="0.2">
      <c r="A95" s="8"/>
      <c r="B95" s="115"/>
      <c r="C95" s="115"/>
      <c r="D95" s="115"/>
      <c r="E95" s="115"/>
      <c r="F95" s="115"/>
      <c r="G95" s="11"/>
      <c r="H95" s="115"/>
      <c r="I95" s="115"/>
      <c r="J95" s="115"/>
      <c r="K95" s="115"/>
      <c r="L95" s="115"/>
      <c r="M95" s="85"/>
      <c r="N95" s="85"/>
      <c r="O95" s="95"/>
      <c r="Q95" s="26"/>
      <c r="R95" s="26"/>
      <c r="S95" s="26"/>
      <c r="T95" s="26"/>
      <c r="U95" s="26"/>
      <c r="V95" s="5"/>
      <c r="W95" s="5"/>
      <c r="X95" s="5"/>
      <c r="Y95" s="5"/>
      <c r="Z95" s="5"/>
      <c r="AA95" s="5"/>
      <c r="AB95" s="5"/>
    </row>
    <row r="96" spans="1:28" ht="10.35" customHeight="1" x14ac:dyDescent="0.2">
      <c r="A96" s="8"/>
      <c r="B96" s="122"/>
      <c r="C96" s="122"/>
      <c r="D96" s="122"/>
      <c r="E96" s="122"/>
      <c r="F96" s="122"/>
      <c r="G96" s="11"/>
      <c r="H96" s="117"/>
      <c r="I96" s="117"/>
      <c r="J96" s="117"/>
      <c r="K96" s="117"/>
      <c r="L96" s="117"/>
      <c r="M96" s="85"/>
      <c r="N96" s="85"/>
      <c r="O96" s="95"/>
      <c r="Q96" s="26"/>
      <c r="R96" s="26"/>
      <c r="S96" s="26"/>
      <c r="T96" s="26"/>
      <c r="U96" s="26"/>
      <c r="V96" s="5"/>
      <c r="W96" s="5"/>
      <c r="X96" s="5"/>
      <c r="Y96" s="5"/>
      <c r="Z96" s="5"/>
      <c r="AA96" s="5"/>
      <c r="AB96" s="5"/>
    </row>
    <row r="97" spans="1:29" ht="10.35" customHeight="1" x14ac:dyDescent="0.2">
      <c r="A97" s="8"/>
      <c r="B97" s="122"/>
      <c r="C97" s="122"/>
      <c r="D97" s="122"/>
      <c r="E97" s="122"/>
      <c r="F97" s="122"/>
      <c r="G97" s="11"/>
      <c r="H97" s="117"/>
      <c r="I97" s="117"/>
      <c r="J97" s="117"/>
      <c r="K97" s="117"/>
      <c r="L97" s="117"/>
      <c r="M97" s="85"/>
      <c r="N97" s="85"/>
      <c r="O97" s="95"/>
      <c r="Q97" s="26"/>
      <c r="R97" s="26"/>
      <c r="S97" s="26"/>
      <c r="T97" s="26"/>
      <c r="U97" s="26"/>
      <c r="V97" s="5"/>
      <c r="W97" s="5"/>
      <c r="X97" s="5"/>
      <c r="Y97" s="5"/>
      <c r="Z97" s="5"/>
      <c r="AA97" s="5"/>
      <c r="AB97" s="5"/>
    </row>
    <row r="98" spans="1:29" ht="10.35" customHeight="1" x14ac:dyDescent="0.2">
      <c r="A98" s="63">
        <f>IF(G91=52,1,G91+1)</f>
        <v>6</v>
      </c>
      <c r="B98" s="65">
        <f>L91+3</f>
        <v>44228</v>
      </c>
      <c r="C98" s="65">
        <f>B98+1</f>
        <v>44229</v>
      </c>
      <c r="D98" s="65">
        <f t="shared" ref="D98" si="54">C98+1</f>
        <v>44230</v>
      </c>
      <c r="E98" s="65">
        <f t="shared" ref="E98" si="55">D98+1</f>
        <v>44231</v>
      </c>
      <c r="F98" s="65">
        <f t="shared" ref="F98" si="56">E98+1</f>
        <v>44232</v>
      </c>
      <c r="G98" s="64">
        <f>IF(A98=52,1,A98+1)</f>
        <v>7</v>
      </c>
      <c r="H98" s="65">
        <f>F98+3</f>
        <v>44235</v>
      </c>
      <c r="I98" s="65">
        <f>H98+1</f>
        <v>44236</v>
      </c>
      <c r="J98" s="65">
        <f t="shared" ref="J98" si="57">I98+1</f>
        <v>44237</v>
      </c>
      <c r="K98" s="65">
        <f t="shared" ref="K98" si="58">J98+1</f>
        <v>44238</v>
      </c>
      <c r="L98" s="65">
        <f t="shared" ref="L98" si="59">K98+1</f>
        <v>44239</v>
      </c>
      <c r="M98" s="86"/>
      <c r="N98" s="86"/>
      <c r="O98" s="95"/>
      <c r="Q98" s="26"/>
      <c r="R98" s="26"/>
      <c r="S98" s="26"/>
      <c r="T98" s="26"/>
      <c r="U98" s="26"/>
      <c r="V98" s="5"/>
      <c r="W98" s="5"/>
      <c r="X98" s="5"/>
      <c r="Y98" s="5"/>
      <c r="Z98" s="5"/>
      <c r="AA98" s="5"/>
      <c r="AB98" s="5"/>
    </row>
    <row r="99" spans="1:29" ht="10.35" customHeight="1" x14ac:dyDescent="0.2">
      <c r="B99" s="75"/>
      <c r="C99" s="75"/>
      <c r="D99" s="75"/>
      <c r="E99" s="75"/>
      <c r="F99" s="75"/>
      <c r="H99" s="75"/>
      <c r="I99" s="75"/>
      <c r="J99" s="75"/>
      <c r="K99" s="75"/>
      <c r="L99" s="75"/>
      <c r="M99" s="87"/>
      <c r="N99" s="87"/>
      <c r="O99" s="95"/>
      <c r="Q99" s="26"/>
      <c r="R99" s="26"/>
      <c r="S99" s="26"/>
      <c r="T99" s="26"/>
      <c r="U99" s="26"/>
      <c r="V99" s="5"/>
      <c r="W99" s="5"/>
      <c r="X99" s="5"/>
      <c r="Y99" s="5"/>
      <c r="Z99" s="5"/>
      <c r="AA99" s="5"/>
      <c r="AB99" s="5"/>
    </row>
    <row r="100" spans="1:29" ht="10.35" customHeight="1" x14ac:dyDescent="0.2">
      <c r="A100" s="118">
        <f>IF(G93=52,1,G93+1)</f>
        <v>25</v>
      </c>
      <c r="B100" s="75"/>
      <c r="C100" s="75"/>
      <c r="D100" s="75"/>
      <c r="E100" s="75"/>
      <c r="F100" s="75"/>
      <c r="G100" s="120">
        <f>IF(A100=52,1,A100+1)</f>
        <v>26</v>
      </c>
      <c r="H100" s="75"/>
      <c r="I100" s="75"/>
      <c r="J100" s="75"/>
      <c r="K100" s="75"/>
      <c r="L100" s="75"/>
      <c r="M100" s="87"/>
      <c r="N100" s="87"/>
      <c r="O100" s="95"/>
      <c r="Q100" s="26"/>
      <c r="R100" s="26"/>
      <c r="S100" s="26"/>
      <c r="T100" s="26"/>
      <c r="U100" s="26"/>
      <c r="V100" s="5"/>
      <c r="W100" s="5"/>
      <c r="X100" s="5"/>
      <c r="Y100" s="5"/>
      <c r="Z100" s="5"/>
      <c r="AA100" s="5"/>
      <c r="AB100" s="5"/>
    </row>
    <row r="101" spans="1:29" ht="10.35" customHeight="1" x14ac:dyDescent="0.2">
      <c r="A101" s="119"/>
      <c r="B101" s="75"/>
      <c r="C101" s="75"/>
      <c r="D101" s="75"/>
      <c r="E101" s="75"/>
      <c r="F101" s="75"/>
      <c r="G101" s="121"/>
      <c r="H101" s="75"/>
      <c r="I101" s="75"/>
      <c r="J101" s="75"/>
      <c r="K101" s="75"/>
      <c r="L101" s="75"/>
      <c r="M101" s="2"/>
      <c r="N101" s="2"/>
      <c r="O101" s="95"/>
      <c r="Q101" s="26"/>
      <c r="R101" s="26"/>
      <c r="S101" s="26"/>
      <c r="T101" s="26"/>
      <c r="U101" s="26"/>
      <c r="V101" s="5"/>
      <c r="W101" s="5"/>
      <c r="X101" s="5"/>
      <c r="Y101" s="5"/>
      <c r="Z101" s="5"/>
      <c r="AA101" s="5"/>
      <c r="AB101" s="5"/>
    </row>
    <row r="102" spans="1:29" ht="10.35" customHeight="1" x14ac:dyDescent="0.2">
      <c r="A102" s="8"/>
      <c r="B102" s="115"/>
      <c r="C102" s="115"/>
      <c r="D102" s="115"/>
      <c r="E102" s="115"/>
      <c r="F102" s="115"/>
      <c r="G102" s="11"/>
      <c r="H102" s="115"/>
      <c r="I102" s="115"/>
      <c r="J102" s="115"/>
      <c r="K102" s="115"/>
      <c r="L102" s="115"/>
      <c r="M102" s="85"/>
      <c r="N102" s="85"/>
      <c r="O102" s="95"/>
      <c r="Q102" s="26"/>
      <c r="R102" s="26"/>
      <c r="S102" s="26"/>
      <c r="T102" s="26"/>
      <c r="U102" s="26"/>
      <c r="V102" s="5"/>
      <c r="W102" s="5"/>
      <c r="X102" s="5"/>
      <c r="Y102" s="5"/>
      <c r="Z102" s="5"/>
      <c r="AA102" s="5"/>
      <c r="AB102" s="5"/>
    </row>
    <row r="103" spans="1:29" ht="10.35" customHeight="1" x14ac:dyDescent="0.2">
      <c r="A103" s="7"/>
      <c r="B103" s="122"/>
      <c r="C103" s="122"/>
      <c r="D103" s="122"/>
      <c r="E103" s="122"/>
      <c r="F103" s="122"/>
      <c r="G103" s="11"/>
      <c r="H103" s="122"/>
      <c r="I103" s="122"/>
      <c r="J103" s="122"/>
      <c r="K103" s="122"/>
      <c r="L103" s="125"/>
      <c r="M103" s="85"/>
      <c r="N103" s="85"/>
      <c r="O103" s="95"/>
      <c r="Q103" s="26"/>
      <c r="R103" s="26"/>
      <c r="S103" s="26"/>
      <c r="T103" s="26"/>
      <c r="U103" s="26"/>
      <c r="V103" s="5"/>
      <c r="W103" s="5"/>
      <c r="X103" s="5"/>
      <c r="Y103" s="5"/>
      <c r="Z103" s="5"/>
      <c r="AA103" s="5"/>
      <c r="AB103" s="5"/>
    </row>
    <row r="104" spans="1:29" ht="10.35" customHeight="1" x14ac:dyDescent="0.2">
      <c r="A104" s="7"/>
      <c r="B104" s="122"/>
      <c r="C104" s="122"/>
      <c r="D104" s="122"/>
      <c r="E104" s="122"/>
      <c r="F104" s="122"/>
      <c r="G104" s="11"/>
      <c r="H104" s="122"/>
      <c r="I104" s="122"/>
      <c r="J104" s="122"/>
      <c r="K104" s="122"/>
      <c r="L104" s="125"/>
      <c r="M104" s="85"/>
      <c r="N104" s="85"/>
      <c r="O104" s="95"/>
      <c r="Q104" s="26"/>
      <c r="R104" s="26"/>
      <c r="S104" s="26"/>
      <c r="T104" s="26"/>
      <c r="U104" s="26"/>
      <c r="V104" s="5"/>
      <c r="W104" s="5"/>
      <c r="X104" s="5"/>
      <c r="Y104" s="5"/>
      <c r="Z104" s="5"/>
      <c r="AA104" s="5"/>
      <c r="AB104" s="5"/>
    </row>
    <row r="105" spans="1:29" ht="10.35" customHeight="1" x14ac:dyDescent="0.2">
      <c r="A105" s="7"/>
      <c r="B105" s="54"/>
      <c r="C105" s="54"/>
      <c r="D105" s="54"/>
      <c r="E105" s="54"/>
      <c r="F105" s="54"/>
      <c r="G105" s="11"/>
      <c r="H105" s="54"/>
      <c r="I105" s="54"/>
      <c r="J105" s="54"/>
      <c r="K105" s="54"/>
      <c r="L105" s="54"/>
      <c r="M105" s="86"/>
      <c r="N105" s="86"/>
      <c r="O105" s="95"/>
      <c r="Q105" s="26"/>
      <c r="R105" s="26"/>
      <c r="S105" s="26"/>
      <c r="T105" s="26"/>
      <c r="U105" s="26"/>
      <c r="V105" s="5"/>
      <c r="W105" s="5"/>
      <c r="X105" s="5"/>
      <c r="Y105" s="5"/>
      <c r="Z105" s="5"/>
      <c r="AA105" s="5"/>
      <c r="AB105" s="5"/>
    </row>
    <row r="106" spans="1:29" ht="10.35" customHeight="1" x14ac:dyDescent="0.2">
      <c r="A106" s="7"/>
      <c r="B106" s="54"/>
      <c r="C106" s="54"/>
      <c r="D106" s="54"/>
      <c r="E106" s="54"/>
      <c r="F106" s="54"/>
      <c r="G106" s="11"/>
      <c r="H106" s="54"/>
      <c r="I106" s="54"/>
      <c r="J106" s="54"/>
      <c r="K106" s="54"/>
      <c r="L106" s="54"/>
      <c r="M106" s="87"/>
      <c r="N106" s="87"/>
      <c r="O106" s="95"/>
      <c r="Q106" s="26"/>
      <c r="R106" s="26"/>
      <c r="S106" s="26"/>
      <c r="T106" s="26"/>
      <c r="U106" s="26"/>
      <c r="V106" s="5"/>
      <c r="W106" s="5"/>
      <c r="X106" s="5"/>
      <c r="Y106" s="5"/>
      <c r="Z106" s="5"/>
      <c r="AA106" s="5"/>
      <c r="AB106" s="5"/>
    </row>
    <row r="107" spans="1:29" ht="10.35" customHeight="1" x14ac:dyDescent="0.2">
      <c r="A107" s="29"/>
      <c r="B107" s="133"/>
      <c r="C107" s="134"/>
      <c r="D107" s="134"/>
      <c r="E107" s="134"/>
      <c r="F107" s="134"/>
      <c r="G107" s="12"/>
      <c r="H107" s="32"/>
      <c r="I107" s="32"/>
      <c r="J107" s="44"/>
      <c r="K107" s="44"/>
      <c r="L107" s="44"/>
      <c r="M107" s="87"/>
      <c r="N107" s="87"/>
      <c r="O107" s="95"/>
      <c r="P107" s="7"/>
      <c r="Q107" s="26"/>
      <c r="R107" s="26"/>
      <c r="S107" s="26"/>
      <c r="T107" s="26"/>
      <c r="U107" s="26"/>
      <c r="V107" s="5"/>
      <c r="W107" s="5"/>
      <c r="X107" s="5"/>
      <c r="Y107" s="5"/>
    </row>
    <row r="108" spans="1:29" ht="10.35" customHeight="1" x14ac:dyDescent="0.2">
      <c r="A108" s="7"/>
      <c r="B108" s="59">
        <f>B109</f>
        <v>44242</v>
      </c>
      <c r="C108" s="59">
        <f t="shared" ref="C108:F108" si="60">C109</f>
        <v>44243</v>
      </c>
      <c r="D108" s="59">
        <f t="shared" si="60"/>
        <v>44244</v>
      </c>
      <c r="E108" s="60">
        <f t="shared" si="60"/>
        <v>44245</v>
      </c>
      <c r="F108" s="60">
        <f t="shared" si="60"/>
        <v>44246</v>
      </c>
      <c r="G108" s="1"/>
      <c r="H108" s="60">
        <f>H109</f>
        <v>44249</v>
      </c>
      <c r="I108" s="60">
        <f t="shared" ref="I108:L108" si="61">I109</f>
        <v>44250</v>
      </c>
      <c r="J108" s="60">
        <f t="shared" si="61"/>
        <v>44251</v>
      </c>
      <c r="K108" s="60">
        <f t="shared" si="61"/>
        <v>44252</v>
      </c>
      <c r="L108" s="60">
        <f t="shared" si="61"/>
        <v>44253</v>
      </c>
      <c r="M108" s="2"/>
      <c r="N108" s="2"/>
      <c r="O108" s="95"/>
      <c r="Q108" s="26"/>
      <c r="R108" s="26"/>
      <c r="S108" s="26"/>
      <c r="T108" s="26"/>
      <c r="U108" s="26"/>
      <c r="V108" s="5"/>
      <c r="W108" s="5"/>
      <c r="X108" s="5"/>
      <c r="Y108" s="5"/>
    </row>
    <row r="109" spans="1:29" ht="10.35" customHeight="1" x14ac:dyDescent="0.2">
      <c r="A109" s="61">
        <f>IF(G98=52,1,G98+1)</f>
        <v>8</v>
      </c>
      <c r="B109" s="81">
        <f>L98+3</f>
        <v>44242</v>
      </c>
      <c r="C109" s="79">
        <f>B109+1</f>
        <v>44243</v>
      </c>
      <c r="D109" s="80">
        <f t="shared" ref="D109" si="62">C109+1</f>
        <v>44244</v>
      </c>
      <c r="E109" s="81">
        <f t="shared" ref="E109" si="63">D109+1</f>
        <v>44245</v>
      </c>
      <c r="F109" s="81">
        <f t="shared" ref="F109" si="64">E109+1</f>
        <v>44246</v>
      </c>
      <c r="G109" s="62">
        <f>IF(A109=52,1,A109+1)</f>
        <v>9</v>
      </c>
      <c r="H109" s="81">
        <f>F109+3</f>
        <v>44249</v>
      </c>
      <c r="I109" s="81">
        <f>H109+1</f>
        <v>44250</v>
      </c>
      <c r="J109" s="81">
        <f t="shared" ref="J109" si="65">I109+1</f>
        <v>44251</v>
      </c>
      <c r="K109" s="81">
        <f t="shared" ref="K109" si="66">J109+1</f>
        <v>44252</v>
      </c>
      <c r="L109" s="81">
        <f t="shared" ref="L109" si="67">K109+1</f>
        <v>44253</v>
      </c>
      <c r="M109" s="85"/>
      <c r="N109" s="85"/>
      <c r="O109" s="95"/>
      <c r="Q109" s="26"/>
      <c r="R109" s="26"/>
      <c r="S109" s="26"/>
      <c r="T109" s="26"/>
      <c r="U109" s="26"/>
      <c r="V109" s="5"/>
      <c r="W109" s="5"/>
      <c r="X109" s="5"/>
      <c r="Y109" s="5"/>
      <c r="Z109" s="4"/>
      <c r="AA109" s="4"/>
      <c r="AB109" s="4"/>
      <c r="AC109" s="4"/>
    </row>
    <row r="110" spans="1:29" ht="10.35" customHeight="1" x14ac:dyDescent="0.2">
      <c r="B110" s="84"/>
      <c r="C110" s="84"/>
      <c r="D110" s="84"/>
      <c r="E110" s="84"/>
      <c r="F110" s="84"/>
      <c r="H110" s="84"/>
      <c r="I110" s="84"/>
      <c r="J110" s="84"/>
      <c r="K110" s="84"/>
      <c r="L110" s="84"/>
      <c r="M110" s="85"/>
      <c r="N110" s="85"/>
      <c r="O110" s="95"/>
      <c r="Q110" s="26"/>
      <c r="R110" s="26"/>
      <c r="S110" s="26"/>
      <c r="T110" s="26"/>
      <c r="U110" s="26"/>
      <c r="V110" s="5"/>
      <c r="W110" s="5"/>
      <c r="X110" s="5"/>
      <c r="Y110" s="5"/>
      <c r="Z110" s="5"/>
      <c r="AA110" s="5"/>
      <c r="AB110" s="5"/>
    </row>
    <row r="111" spans="1:29" ht="10.35" customHeight="1" x14ac:dyDescent="0.2">
      <c r="A111" s="132">
        <f>IF(G100=52,1,G100+1)</f>
        <v>27</v>
      </c>
      <c r="B111" s="14"/>
      <c r="C111" s="14"/>
      <c r="D111" s="14"/>
      <c r="E111" s="14"/>
      <c r="F111" s="14"/>
      <c r="G111" s="120">
        <f>IF(A111=52,1,A111+1)</f>
        <v>28</v>
      </c>
      <c r="H111" s="75"/>
      <c r="I111" s="75"/>
      <c r="J111" s="75"/>
      <c r="K111" s="75"/>
      <c r="L111" s="75"/>
      <c r="M111" s="85"/>
      <c r="N111" s="85"/>
      <c r="Q111" s="26"/>
      <c r="R111" s="26"/>
      <c r="S111" s="26"/>
      <c r="T111" s="26"/>
      <c r="U111" s="26"/>
      <c r="V111" s="5"/>
      <c r="W111" s="5"/>
      <c r="Z111" s="5"/>
      <c r="AA111" s="5"/>
      <c r="AB111" s="5"/>
    </row>
    <row r="112" spans="1:29" ht="10.35" customHeight="1" x14ac:dyDescent="0.2">
      <c r="A112" s="132"/>
      <c r="B112" s="14"/>
      <c r="C112" s="75"/>
      <c r="D112" s="75"/>
      <c r="E112" s="75"/>
      <c r="F112" s="75"/>
      <c r="G112" s="120"/>
      <c r="H112" s="75"/>
      <c r="I112" s="75"/>
      <c r="J112" s="75"/>
      <c r="K112" s="75"/>
      <c r="L112" s="75"/>
      <c r="M112" s="85"/>
      <c r="N112" s="85"/>
      <c r="Q112" s="26"/>
      <c r="R112" s="26"/>
      <c r="S112" s="26"/>
      <c r="T112" s="26"/>
      <c r="U112" s="26"/>
      <c r="V112" s="5"/>
      <c r="W112" s="5"/>
      <c r="Y112" s="104"/>
      <c r="Z112" s="5"/>
      <c r="AA112" s="5"/>
      <c r="AB112" s="5"/>
    </row>
    <row r="113" spans="1:28" ht="10.35" customHeight="1" x14ac:dyDescent="0.2">
      <c r="A113" s="8"/>
      <c r="B113" s="115"/>
      <c r="C113" s="115"/>
      <c r="D113" s="115"/>
      <c r="E113" s="115"/>
      <c r="F113" s="115"/>
      <c r="G113" s="37"/>
      <c r="H113" s="115"/>
      <c r="I113" s="115"/>
      <c r="J113" s="115"/>
      <c r="K113" s="115"/>
      <c r="L113" s="115"/>
      <c r="M113" s="86"/>
      <c r="N113" s="86"/>
      <c r="Q113" s="26"/>
      <c r="R113" s="26"/>
      <c r="S113" s="26"/>
      <c r="T113" s="26"/>
      <c r="U113" s="26"/>
      <c r="V113" s="5"/>
      <c r="W113" s="5"/>
      <c r="X113" s="4"/>
      <c r="Y113" s="4"/>
      <c r="Z113" s="5"/>
      <c r="AA113" s="5"/>
      <c r="AB113" s="5"/>
    </row>
    <row r="114" spans="1:28" ht="10.35" customHeight="1" x14ac:dyDescent="0.2">
      <c r="A114" s="8"/>
      <c r="B114" s="117"/>
      <c r="C114" s="117"/>
      <c r="D114" s="117"/>
      <c r="E114" s="117"/>
      <c r="F114" s="117"/>
      <c r="G114" s="37"/>
      <c r="H114" s="117"/>
      <c r="I114" s="117"/>
      <c r="J114" s="117"/>
      <c r="K114" s="117"/>
      <c r="L114" s="117"/>
      <c r="M114" s="87"/>
      <c r="N114" s="87"/>
      <c r="Q114" s="26"/>
      <c r="R114" s="26"/>
      <c r="S114" s="26"/>
      <c r="T114" s="26"/>
      <c r="U114" s="26"/>
      <c r="V114" s="5"/>
      <c r="W114" s="5"/>
      <c r="X114" s="5"/>
      <c r="Y114" s="5"/>
      <c r="Z114" s="5"/>
      <c r="AA114" s="5"/>
      <c r="AB114" s="5"/>
    </row>
    <row r="115" spans="1:28" ht="10.35" customHeight="1" x14ac:dyDescent="0.2">
      <c r="A115" s="8"/>
      <c r="B115" s="117"/>
      <c r="C115" s="117"/>
      <c r="D115" s="117"/>
      <c r="E115" s="117"/>
      <c r="F115" s="117"/>
      <c r="G115" s="37"/>
      <c r="H115" s="117"/>
      <c r="I115" s="117"/>
      <c r="J115" s="117"/>
      <c r="K115" s="117"/>
      <c r="L115" s="117"/>
      <c r="M115" s="87"/>
      <c r="N115" s="87"/>
      <c r="Q115" s="26"/>
      <c r="R115" s="26"/>
      <c r="S115" s="26"/>
      <c r="T115" s="26"/>
      <c r="U115" s="26"/>
      <c r="V115" s="5"/>
      <c r="W115" s="5"/>
      <c r="X115" s="5"/>
      <c r="Y115" s="5"/>
      <c r="Z115" s="5"/>
      <c r="AA115" s="5"/>
      <c r="AB115" s="5"/>
    </row>
    <row r="116" spans="1:28" ht="10.35" customHeight="1" x14ac:dyDescent="0.2">
      <c r="A116" s="63">
        <f>IF(G109=52,1,G109+1)</f>
        <v>10</v>
      </c>
      <c r="B116" s="65">
        <f>L109+3</f>
        <v>44256</v>
      </c>
      <c r="C116" s="65">
        <f>B116+1</f>
        <v>44257</v>
      </c>
      <c r="D116" s="65">
        <f t="shared" ref="D116" si="68">C116+1</f>
        <v>44258</v>
      </c>
      <c r="E116" s="65">
        <f t="shared" ref="E116" si="69">D116+1</f>
        <v>44259</v>
      </c>
      <c r="F116" s="65">
        <f t="shared" ref="F116" si="70">E116+1</f>
        <v>44260</v>
      </c>
      <c r="G116" s="64">
        <f>IF(A116=52,1,A116+1)</f>
        <v>11</v>
      </c>
      <c r="H116" s="65">
        <f>F116+3</f>
        <v>44263</v>
      </c>
      <c r="I116" s="65">
        <f>H116+1</f>
        <v>44264</v>
      </c>
      <c r="J116" s="65">
        <f t="shared" ref="J116" si="71">I116+1</f>
        <v>44265</v>
      </c>
      <c r="K116" s="65">
        <f t="shared" ref="K116" si="72">J116+1</f>
        <v>44266</v>
      </c>
      <c r="L116" s="65">
        <f t="shared" ref="L116" si="73">K116+1</f>
        <v>44267</v>
      </c>
      <c r="M116" s="2"/>
      <c r="N116" s="2"/>
      <c r="Q116" s="26"/>
      <c r="R116" s="26"/>
      <c r="S116" s="26"/>
      <c r="T116" s="26"/>
      <c r="U116" s="26"/>
      <c r="V116" s="5"/>
      <c r="W116" s="5"/>
      <c r="X116" s="5"/>
      <c r="Y116" s="5"/>
      <c r="Z116" s="5"/>
      <c r="AA116" s="5"/>
      <c r="AB116" s="5"/>
    </row>
    <row r="117" spans="1:28" ht="10.35" customHeight="1" x14ac:dyDescent="0.2">
      <c r="B117" s="75"/>
      <c r="C117" s="75"/>
      <c r="D117" s="75"/>
      <c r="E117" s="75"/>
      <c r="F117" s="75"/>
      <c r="H117" s="75"/>
      <c r="I117" s="75"/>
      <c r="J117" s="75"/>
      <c r="K117" s="75"/>
      <c r="L117" s="75"/>
      <c r="M117" s="85"/>
      <c r="N117" s="85"/>
      <c r="P117" s="7"/>
      <c r="Q117" s="26"/>
      <c r="R117" s="26"/>
      <c r="S117" s="26"/>
      <c r="T117" s="26"/>
      <c r="U117" s="26"/>
      <c r="V117" s="5"/>
      <c r="W117" s="46"/>
      <c r="X117" s="5"/>
      <c r="Y117" s="5"/>
      <c r="Z117" s="5"/>
      <c r="AA117" s="5"/>
      <c r="AB117" s="5"/>
    </row>
    <row r="118" spans="1:28" ht="10.35" customHeight="1" x14ac:dyDescent="0.2">
      <c r="A118" s="118">
        <f>IF(G111=52,1,G111+1)</f>
        <v>29</v>
      </c>
      <c r="B118" s="75"/>
      <c r="C118" s="75"/>
      <c r="D118" s="75"/>
      <c r="E118" s="75"/>
      <c r="F118" s="75"/>
      <c r="G118" s="120">
        <f>IF(A118=52,1,A118+1)</f>
        <v>30</v>
      </c>
      <c r="H118" s="75"/>
      <c r="I118" s="75"/>
      <c r="J118" s="75"/>
      <c r="K118" s="75"/>
      <c r="L118" s="75"/>
      <c r="M118" s="85"/>
      <c r="N118" s="85"/>
      <c r="Q118" s="26"/>
      <c r="R118" s="26"/>
      <c r="S118" s="26"/>
      <c r="T118" s="26"/>
      <c r="U118" s="26"/>
      <c r="V118" s="5"/>
      <c r="W118" s="5"/>
      <c r="X118" s="5"/>
      <c r="Y118" s="5"/>
      <c r="Z118" s="5"/>
      <c r="AA118" s="5"/>
      <c r="AB118" s="5"/>
    </row>
    <row r="119" spans="1:28" ht="10.35" customHeight="1" x14ac:dyDescent="0.2">
      <c r="A119" s="119"/>
      <c r="B119" s="75"/>
      <c r="C119" s="75"/>
      <c r="D119" s="75"/>
      <c r="E119" s="75"/>
      <c r="F119" s="75"/>
      <c r="G119" s="121"/>
      <c r="H119" s="75"/>
      <c r="I119" s="75"/>
      <c r="J119" s="75"/>
      <c r="K119" s="75"/>
      <c r="L119" s="75"/>
      <c r="M119" s="85"/>
      <c r="N119" s="85"/>
      <c r="Q119" s="26"/>
      <c r="R119" s="26"/>
      <c r="S119" s="26"/>
      <c r="T119" s="26"/>
      <c r="U119" s="26"/>
      <c r="V119" s="5"/>
      <c r="X119" s="5"/>
      <c r="Y119" s="5"/>
      <c r="Z119" s="5"/>
      <c r="AA119" s="5"/>
      <c r="AB119" s="5"/>
    </row>
    <row r="120" spans="1:28" ht="10.35" customHeight="1" x14ac:dyDescent="0.2">
      <c r="A120" s="8"/>
      <c r="B120" s="115"/>
      <c r="C120" s="129"/>
      <c r="D120" s="129"/>
      <c r="E120" s="129"/>
      <c r="F120" s="129"/>
      <c r="G120" s="11"/>
      <c r="H120" s="115"/>
      <c r="I120" s="115"/>
      <c r="J120" s="115"/>
      <c r="K120" s="115"/>
      <c r="L120" s="115"/>
      <c r="M120" s="86"/>
      <c r="N120" s="86"/>
      <c r="Q120" s="26"/>
      <c r="R120" s="26"/>
      <c r="S120" s="26"/>
      <c r="T120" s="26"/>
      <c r="U120" s="26"/>
      <c r="V120" s="5"/>
      <c r="X120" s="5"/>
      <c r="Y120" s="5"/>
      <c r="Z120" s="5"/>
      <c r="AA120" s="5"/>
      <c r="AB120" s="5"/>
    </row>
    <row r="121" spans="1:28" ht="10.35" customHeight="1" x14ac:dyDescent="0.2">
      <c r="A121" s="8"/>
      <c r="B121" s="117"/>
      <c r="C121" s="130"/>
      <c r="D121" s="130"/>
      <c r="E121" s="130"/>
      <c r="F121" s="130"/>
      <c r="G121" s="11"/>
      <c r="H121" s="122"/>
      <c r="I121" s="122"/>
      <c r="J121" s="122"/>
      <c r="K121" s="122"/>
      <c r="L121" s="122"/>
      <c r="M121" s="87"/>
      <c r="N121" s="87"/>
      <c r="Q121" s="26"/>
      <c r="R121" s="26"/>
      <c r="S121" s="26"/>
      <c r="T121" s="26"/>
      <c r="U121" s="26"/>
      <c r="V121" s="5"/>
      <c r="X121" s="5"/>
      <c r="Y121" s="5"/>
      <c r="Z121" s="5"/>
      <c r="AA121" s="5"/>
      <c r="AB121" s="5"/>
    </row>
    <row r="122" spans="1:28" ht="10.35" customHeight="1" x14ac:dyDescent="0.2">
      <c r="A122" s="8"/>
      <c r="B122" s="117"/>
      <c r="C122" s="131"/>
      <c r="D122" s="131"/>
      <c r="E122" s="131"/>
      <c r="F122" s="131"/>
      <c r="G122" s="11"/>
      <c r="H122" s="122"/>
      <c r="I122" s="122"/>
      <c r="J122" s="122"/>
      <c r="K122" s="122"/>
      <c r="L122" s="122"/>
      <c r="M122" s="87"/>
      <c r="N122" s="87"/>
      <c r="O122" s="96"/>
      <c r="P122" s="88"/>
      <c r="Q122" s="26"/>
      <c r="R122" s="26"/>
      <c r="S122" s="26"/>
      <c r="T122" s="26"/>
      <c r="U122" s="26"/>
      <c r="V122" s="5"/>
      <c r="W122" s="4"/>
      <c r="X122" s="5"/>
      <c r="Y122" s="5"/>
      <c r="Z122" s="5"/>
      <c r="AA122" s="5"/>
      <c r="AB122" s="5"/>
    </row>
    <row r="123" spans="1:28" ht="10.35" customHeight="1" x14ac:dyDescent="0.2">
      <c r="A123" s="63">
        <f>IF(G116=52,1,G116+1)</f>
        <v>12</v>
      </c>
      <c r="B123" s="65">
        <f>L116+3</f>
        <v>44270</v>
      </c>
      <c r="C123" s="65">
        <f>B123+1</f>
        <v>44271</v>
      </c>
      <c r="D123" s="65">
        <f t="shared" ref="D123" si="74">C123+1</f>
        <v>44272</v>
      </c>
      <c r="E123" s="65">
        <f t="shared" ref="E123" si="75">D123+1</f>
        <v>44273</v>
      </c>
      <c r="F123" s="65">
        <f t="shared" ref="F123" si="76">E123+1</f>
        <v>44274</v>
      </c>
      <c r="G123" s="64">
        <f>IF(A123=52,1,A123+1)</f>
        <v>13</v>
      </c>
      <c r="H123" s="65">
        <f>F123+3</f>
        <v>44277</v>
      </c>
      <c r="I123" s="65">
        <f>H123+1</f>
        <v>44278</v>
      </c>
      <c r="J123" s="65">
        <f t="shared" ref="J123" si="77">I123+1</f>
        <v>44279</v>
      </c>
      <c r="K123" s="65">
        <f t="shared" ref="K123" si="78">J123+1</f>
        <v>44280</v>
      </c>
      <c r="L123" s="65">
        <f t="shared" ref="L123" si="79">K123+1</f>
        <v>44281</v>
      </c>
      <c r="M123" s="2"/>
      <c r="N123" s="2"/>
      <c r="Q123" s="26"/>
      <c r="R123" s="26"/>
      <c r="S123" s="26"/>
      <c r="T123" s="26"/>
      <c r="U123" s="26"/>
      <c r="V123" s="5"/>
      <c r="W123" s="5"/>
      <c r="X123" s="5"/>
      <c r="Y123" s="5"/>
      <c r="Z123" s="5"/>
      <c r="AA123" s="5"/>
      <c r="AB123" s="5"/>
    </row>
    <row r="124" spans="1:28" ht="10.35" customHeight="1" x14ac:dyDescent="0.2">
      <c r="B124" s="75"/>
      <c r="C124" s="75"/>
      <c r="D124" s="75"/>
      <c r="E124" s="75"/>
      <c r="F124" s="75"/>
      <c r="G124" s="57"/>
      <c r="H124" s="75"/>
      <c r="I124" s="75"/>
      <c r="J124" s="75"/>
      <c r="K124" s="75"/>
      <c r="L124" s="75"/>
      <c r="M124" s="85"/>
      <c r="N124" s="85"/>
      <c r="Q124" s="26"/>
      <c r="R124" s="26"/>
      <c r="S124" s="26"/>
      <c r="T124" s="26"/>
      <c r="U124" s="26"/>
      <c r="V124" s="5"/>
      <c r="W124" s="5"/>
      <c r="X124" s="5"/>
      <c r="Y124" s="5"/>
      <c r="Z124" s="5"/>
      <c r="AA124" s="5"/>
      <c r="AB124" s="5"/>
    </row>
    <row r="125" spans="1:28" ht="10.35" customHeight="1" x14ac:dyDescent="0.2">
      <c r="A125" s="118">
        <f>IF(G118=52,1,G118+1)</f>
        <v>31</v>
      </c>
      <c r="B125" s="75"/>
      <c r="C125" s="75"/>
      <c r="D125" s="75"/>
      <c r="E125" s="75"/>
      <c r="F125" s="75"/>
      <c r="G125" s="127">
        <f>IF(A125=52,1,A125+1)</f>
        <v>32</v>
      </c>
      <c r="H125" s="75"/>
      <c r="I125" s="75"/>
      <c r="J125" s="75"/>
      <c r="K125" s="75"/>
      <c r="L125" s="75"/>
      <c r="M125" s="85"/>
      <c r="N125" s="85"/>
      <c r="Q125" s="26"/>
      <c r="R125" s="26"/>
      <c r="S125" s="26"/>
      <c r="T125" s="26"/>
      <c r="U125" s="26"/>
      <c r="V125" s="5"/>
      <c r="W125" s="5"/>
      <c r="X125" s="5"/>
      <c r="Y125" s="5"/>
      <c r="Z125" s="5"/>
      <c r="AA125" s="5"/>
      <c r="AB125" s="5"/>
    </row>
    <row r="126" spans="1:28" ht="10.35" customHeight="1" x14ac:dyDescent="0.2">
      <c r="A126" s="119"/>
      <c r="B126" s="75"/>
      <c r="C126" s="75"/>
      <c r="D126" s="75"/>
      <c r="E126" s="75"/>
      <c r="F126" s="75"/>
      <c r="G126" s="128"/>
      <c r="H126" s="75"/>
      <c r="I126" s="75"/>
      <c r="J126" s="75"/>
      <c r="K126" s="75"/>
      <c r="L126" s="56"/>
      <c r="M126" s="85"/>
      <c r="N126" s="85"/>
      <c r="Q126" s="26"/>
      <c r="R126" s="26"/>
      <c r="S126" s="26"/>
      <c r="T126" s="26"/>
      <c r="U126" s="26"/>
      <c r="V126" s="5"/>
      <c r="W126" s="5"/>
      <c r="X126" s="5"/>
      <c r="Y126" s="5"/>
      <c r="Z126" s="5"/>
      <c r="AA126" s="5"/>
      <c r="AB126" s="5"/>
    </row>
    <row r="127" spans="1:28" ht="10.35" customHeight="1" x14ac:dyDescent="0.2">
      <c r="A127" s="8"/>
      <c r="B127" s="115"/>
      <c r="C127" s="115"/>
      <c r="D127" s="115"/>
      <c r="E127" s="115"/>
      <c r="F127" s="115"/>
      <c r="G127" s="58"/>
      <c r="H127" s="115"/>
      <c r="I127" s="115"/>
      <c r="J127" s="115"/>
      <c r="K127" s="115"/>
      <c r="L127" s="115"/>
      <c r="M127" s="86"/>
      <c r="N127" s="86"/>
      <c r="Q127" s="26"/>
      <c r="R127" s="26"/>
      <c r="S127" s="26"/>
      <c r="T127" s="26"/>
      <c r="U127" s="26"/>
      <c r="V127" s="5"/>
      <c r="W127" s="5"/>
      <c r="X127" s="5"/>
      <c r="Y127" s="5"/>
      <c r="Z127" s="5"/>
      <c r="AA127" s="5"/>
      <c r="AB127" s="5"/>
    </row>
    <row r="128" spans="1:28" ht="10.35" customHeight="1" x14ac:dyDescent="0.25">
      <c r="A128" s="8"/>
      <c r="B128" s="122"/>
      <c r="C128" s="122"/>
      <c r="D128" s="122"/>
      <c r="E128" s="122"/>
      <c r="F128" s="122"/>
      <c r="G128" s="11"/>
      <c r="H128" s="122"/>
      <c r="I128" s="122"/>
      <c r="J128" s="122"/>
      <c r="K128" s="122"/>
      <c r="L128" s="126"/>
      <c r="M128" s="67"/>
      <c r="N128" s="73"/>
      <c r="O128" s="97"/>
      <c r="P128" s="68"/>
      <c r="Q128" s="26"/>
      <c r="R128" s="26"/>
      <c r="S128" s="26"/>
      <c r="T128" s="26"/>
      <c r="U128" s="26"/>
      <c r="V128" s="5"/>
      <c r="W128" s="5"/>
      <c r="X128" s="5"/>
      <c r="Y128" s="5"/>
      <c r="Z128" s="5"/>
      <c r="AA128" s="5"/>
      <c r="AB128" s="5"/>
    </row>
    <row r="129" spans="1:28" ht="10.35" customHeight="1" x14ac:dyDescent="0.2">
      <c r="A129" s="8"/>
      <c r="B129" s="122"/>
      <c r="C129" s="122"/>
      <c r="D129" s="122"/>
      <c r="E129" s="122"/>
      <c r="F129" s="122"/>
      <c r="G129" s="11"/>
      <c r="H129" s="122"/>
      <c r="I129" s="122"/>
      <c r="J129" s="122"/>
      <c r="K129" s="122"/>
      <c r="L129" s="126"/>
      <c r="M129" s="69"/>
      <c r="N129" s="107"/>
      <c r="O129" s="102"/>
      <c r="P129" s="70"/>
      <c r="Q129" s="26"/>
      <c r="R129" s="26"/>
      <c r="S129" s="26"/>
      <c r="T129" s="26"/>
      <c r="U129" s="26"/>
      <c r="V129" s="5"/>
      <c r="W129" s="5"/>
      <c r="X129" s="5"/>
      <c r="Y129" s="5"/>
      <c r="Z129" s="5"/>
      <c r="AA129" s="5"/>
      <c r="AB129" s="5"/>
    </row>
    <row r="130" spans="1:28" ht="10.35" customHeight="1" x14ac:dyDescent="0.2">
      <c r="A130" s="63">
        <f>IF(G123=52,1,G123+1)</f>
        <v>14</v>
      </c>
      <c r="B130" s="65">
        <f>L123+3</f>
        <v>44284</v>
      </c>
      <c r="C130" s="65">
        <f>B130+1</f>
        <v>44285</v>
      </c>
      <c r="D130" s="65">
        <f t="shared" ref="D130" si="80">C130+1</f>
        <v>44286</v>
      </c>
      <c r="E130" s="65">
        <f t="shared" ref="E130" si="81">D130+1</f>
        <v>44287</v>
      </c>
      <c r="F130" s="65">
        <f t="shared" ref="F130" si="82">E130+1</f>
        <v>44288</v>
      </c>
      <c r="G130" s="64">
        <f>IF(A130=52,1,A130+1)</f>
        <v>15</v>
      </c>
      <c r="H130" s="65">
        <f>F130+3</f>
        <v>44291</v>
      </c>
      <c r="I130" s="65">
        <f>H130+1</f>
        <v>44292</v>
      </c>
      <c r="J130" s="65">
        <f t="shared" ref="J130" si="83">I130+1</f>
        <v>44293</v>
      </c>
      <c r="K130" s="65">
        <f t="shared" ref="K130" si="84">J130+1</f>
        <v>44294</v>
      </c>
      <c r="L130" s="65">
        <f t="shared" ref="L130" si="85">K130+1</f>
        <v>44295</v>
      </c>
      <c r="O130" s="98"/>
      <c r="P130" s="30"/>
      <c r="Q130" s="26"/>
      <c r="R130" s="26"/>
      <c r="S130" s="26"/>
      <c r="T130" s="26"/>
      <c r="U130" s="26"/>
      <c r="V130" s="5"/>
      <c r="W130" s="5"/>
      <c r="X130" s="5"/>
      <c r="Y130" s="5"/>
      <c r="Z130" s="5"/>
      <c r="AA130" s="5"/>
      <c r="AB130" s="5"/>
    </row>
    <row r="131" spans="1:28" ht="10.35" customHeight="1" x14ac:dyDescent="0.2">
      <c r="B131" s="75"/>
      <c r="C131" s="75"/>
      <c r="D131" s="75"/>
      <c r="E131" s="75"/>
      <c r="F131" s="75"/>
      <c r="H131" s="75"/>
      <c r="I131" s="75"/>
      <c r="J131" s="75"/>
      <c r="K131" s="75"/>
      <c r="L131" s="75"/>
      <c r="M131" s="31"/>
      <c r="N131" s="31"/>
      <c r="O131" s="91"/>
      <c r="Q131" s="26"/>
      <c r="R131" s="26"/>
      <c r="S131" s="26"/>
      <c r="T131" s="26"/>
      <c r="U131" s="26"/>
      <c r="V131" s="5"/>
      <c r="W131" s="5"/>
      <c r="X131" s="5"/>
      <c r="Y131" s="5"/>
      <c r="Z131" s="5"/>
      <c r="AA131" s="5"/>
      <c r="AB131" s="5"/>
    </row>
    <row r="132" spans="1:28" ht="10.35" customHeight="1" x14ac:dyDescent="0.2">
      <c r="A132" s="118">
        <f>IF(G125=52,1,G125+1)</f>
        <v>33</v>
      </c>
      <c r="B132" s="75"/>
      <c r="C132" s="75"/>
      <c r="D132" s="75"/>
      <c r="E132" s="75"/>
      <c r="F132" s="75"/>
      <c r="G132" s="120">
        <f>IF(A132=52,1,A132+1)</f>
        <v>34</v>
      </c>
      <c r="H132" s="75"/>
      <c r="I132" s="75"/>
      <c r="J132" s="75"/>
      <c r="K132" s="75"/>
      <c r="L132" s="75"/>
      <c r="M132" s="13"/>
      <c r="N132" s="13"/>
      <c r="O132" s="91"/>
      <c r="Q132" s="26"/>
      <c r="R132" s="26"/>
      <c r="S132" s="26"/>
      <c r="T132" s="26"/>
      <c r="U132" s="26"/>
      <c r="V132" s="5"/>
      <c r="W132" s="5"/>
      <c r="X132" s="5"/>
      <c r="Y132" s="5"/>
      <c r="Z132" s="5"/>
      <c r="AA132" s="5"/>
      <c r="AB132" s="5"/>
    </row>
    <row r="133" spans="1:28" ht="10.35" customHeight="1" x14ac:dyDescent="0.2">
      <c r="A133" s="119"/>
      <c r="B133" s="75"/>
      <c r="C133" s="75"/>
      <c r="D133" s="75"/>
      <c r="E133" s="75"/>
      <c r="F133" s="75"/>
      <c r="G133" s="121"/>
      <c r="H133" s="75"/>
      <c r="I133" s="75"/>
      <c r="J133" s="75"/>
      <c r="K133" s="75"/>
      <c r="L133" s="75"/>
      <c r="M133" s="2"/>
      <c r="N133" s="2"/>
      <c r="O133" s="94"/>
      <c r="P133" s="4"/>
      <c r="Q133" s="26"/>
      <c r="R133" s="26"/>
      <c r="S133" s="26"/>
      <c r="T133" s="26"/>
      <c r="U133" s="26"/>
      <c r="V133" s="5"/>
      <c r="W133" s="5"/>
      <c r="X133" s="5"/>
      <c r="Y133" s="5"/>
      <c r="Z133" s="5"/>
      <c r="AA133" s="5"/>
      <c r="AB133" s="5"/>
    </row>
    <row r="134" spans="1:28" ht="10.35" customHeight="1" x14ac:dyDescent="0.2">
      <c r="A134" s="8"/>
      <c r="B134" s="115"/>
      <c r="C134" s="115"/>
      <c r="D134" s="115"/>
      <c r="E134" s="115"/>
      <c r="F134" s="115"/>
      <c r="G134" s="11"/>
      <c r="H134" s="115"/>
      <c r="I134" s="115"/>
      <c r="J134" s="115"/>
      <c r="K134" s="115"/>
      <c r="L134" s="115"/>
      <c r="M134" s="85"/>
      <c r="N134" s="85"/>
      <c r="Q134" s="26"/>
      <c r="R134" s="26"/>
      <c r="S134" s="26"/>
      <c r="T134" s="26"/>
      <c r="U134" s="26"/>
      <c r="V134" s="5"/>
      <c r="W134" s="5"/>
      <c r="X134" s="5"/>
      <c r="Y134" s="5"/>
      <c r="Z134" s="5"/>
      <c r="AA134" s="5"/>
      <c r="AB134" s="5"/>
    </row>
    <row r="135" spans="1:28" ht="10.35" customHeight="1" x14ac:dyDescent="0.2">
      <c r="A135" s="8"/>
      <c r="B135" s="122"/>
      <c r="C135" s="122"/>
      <c r="D135" s="122"/>
      <c r="E135" s="122"/>
      <c r="F135" s="122"/>
      <c r="G135" s="11"/>
      <c r="H135" s="122"/>
      <c r="I135" s="122"/>
      <c r="J135" s="122"/>
      <c r="K135" s="122"/>
      <c r="L135" s="122"/>
      <c r="M135" s="86"/>
      <c r="N135" s="86"/>
      <c r="O135" s="95"/>
      <c r="Q135" s="26"/>
      <c r="R135" s="26"/>
      <c r="S135" s="26"/>
      <c r="T135" s="26"/>
      <c r="U135" s="26"/>
      <c r="V135" s="5"/>
      <c r="W135" s="5"/>
      <c r="X135" s="5"/>
      <c r="Y135" s="5"/>
      <c r="Z135" s="5"/>
      <c r="AA135" s="5"/>
      <c r="AB135" s="5"/>
    </row>
    <row r="136" spans="1:28" ht="10.35" customHeight="1" x14ac:dyDescent="0.2">
      <c r="A136" s="8"/>
      <c r="B136" s="122"/>
      <c r="C136" s="122"/>
      <c r="D136" s="122"/>
      <c r="E136" s="122"/>
      <c r="F136" s="122"/>
      <c r="G136" s="11"/>
      <c r="H136" s="122"/>
      <c r="I136" s="122"/>
      <c r="J136" s="122"/>
      <c r="K136" s="122"/>
      <c r="L136" s="122"/>
      <c r="M136" s="87"/>
      <c r="N136" s="87"/>
      <c r="O136" s="95"/>
      <c r="Q136" s="26"/>
      <c r="R136" s="26"/>
      <c r="S136" s="26"/>
      <c r="T136" s="26"/>
      <c r="U136" s="26"/>
      <c r="V136" s="5"/>
      <c r="W136" s="5"/>
      <c r="X136" s="5"/>
      <c r="Y136" s="5"/>
      <c r="Z136" s="5"/>
      <c r="AA136" s="5"/>
      <c r="AB136" s="5"/>
    </row>
    <row r="137" spans="1:28" ht="10.35" customHeight="1" x14ac:dyDescent="0.2">
      <c r="A137" s="63">
        <f>IF(G130=52,1,G130+1)</f>
        <v>16</v>
      </c>
      <c r="B137" s="65">
        <f>L130+3</f>
        <v>44298</v>
      </c>
      <c r="C137" s="65">
        <f>B137+1</f>
        <v>44299</v>
      </c>
      <c r="D137" s="65">
        <f t="shared" ref="D137" si="86">C137+1</f>
        <v>44300</v>
      </c>
      <c r="E137" s="65">
        <f t="shared" ref="E137" si="87">D137+1</f>
        <v>44301</v>
      </c>
      <c r="F137" s="65">
        <f t="shared" ref="F137" si="88">E137+1</f>
        <v>44302</v>
      </c>
      <c r="G137" s="64">
        <f>IF(A137=52,1,A137+1)</f>
        <v>17</v>
      </c>
      <c r="H137" s="65">
        <f>F137+3</f>
        <v>44305</v>
      </c>
      <c r="I137" s="65">
        <f>H137+1</f>
        <v>44306</v>
      </c>
      <c r="J137" s="65">
        <f t="shared" ref="J137" si="89">I137+1</f>
        <v>44307</v>
      </c>
      <c r="K137" s="65">
        <f t="shared" ref="K137" si="90">J137+1</f>
        <v>44308</v>
      </c>
      <c r="L137" s="65">
        <f t="shared" ref="L137" si="91">K137+1</f>
        <v>44309</v>
      </c>
      <c r="M137" s="87"/>
      <c r="N137" s="87"/>
      <c r="O137" s="95"/>
      <c r="Q137" s="26"/>
      <c r="R137" s="26"/>
      <c r="S137" s="26"/>
      <c r="T137" s="26"/>
      <c r="U137" s="26"/>
      <c r="V137" s="5"/>
      <c r="W137" s="5"/>
      <c r="X137" s="5"/>
      <c r="Y137" s="5"/>
      <c r="Z137" s="5"/>
      <c r="AA137" s="5"/>
      <c r="AB137" s="5"/>
    </row>
    <row r="138" spans="1:28" ht="10.35" customHeight="1" x14ac:dyDescent="0.2">
      <c r="B138" s="75"/>
      <c r="C138" s="75"/>
      <c r="D138" s="75"/>
      <c r="E138" s="75"/>
      <c r="F138" s="75"/>
      <c r="H138" s="75"/>
      <c r="I138" s="75"/>
      <c r="J138" s="75"/>
      <c r="K138" s="75"/>
      <c r="L138" s="75"/>
      <c r="M138" s="2"/>
      <c r="N138" s="2"/>
      <c r="O138" s="95"/>
      <c r="Q138" s="26"/>
      <c r="R138" s="26"/>
      <c r="S138" s="26"/>
      <c r="T138" s="26"/>
      <c r="U138" s="26"/>
      <c r="V138" s="26"/>
      <c r="W138" s="5"/>
      <c r="X138" s="5"/>
      <c r="Y138" s="5"/>
      <c r="Z138" s="5"/>
      <c r="AA138" s="5"/>
      <c r="AB138" s="5"/>
    </row>
    <row r="139" spans="1:28" ht="10.35" customHeight="1" x14ac:dyDescent="0.2">
      <c r="A139" s="118">
        <f>IF(G132=52,1,G132+1)</f>
        <v>35</v>
      </c>
      <c r="B139" s="75"/>
      <c r="C139" s="75"/>
      <c r="D139" s="75"/>
      <c r="E139" s="75"/>
      <c r="F139" s="75"/>
      <c r="G139" s="120">
        <f>IF(A139=52,1,A139+1)</f>
        <v>36</v>
      </c>
      <c r="H139" s="75"/>
      <c r="I139" s="75"/>
      <c r="J139" s="75"/>
      <c r="K139" s="75"/>
      <c r="L139" s="75"/>
      <c r="M139" s="85"/>
      <c r="N139" s="85"/>
      <c r="O139" s="95"/>
      <c r="Q139" s="26"/>
      <c r="R139" s="26"/>
      <c r="S139" s="26"/>
      <c r="T139" s="26"/>
      <c r="U139" s="26"/>
      <c r="V139" s="5"/>
      <c r="W139" s="5"/>
      <c r="X139" s="5"/>
      <c r="Y139" s="5"/>
      <c r="Z139" s="5"/>
      <c r="AA139" s="5"/>
      <c r="AB139" s="5"/>
    </row>
    <row r="140" spans="1:28" ht="10.35" customHeight="1" x14ac:dyDescent="0.2">
      <c r="A140" s="119"/>
      <c r="B140" s="75"/>
      <c r="C140" s="75"/>
      <c r="D140" s="75"/>
      <c r="E140" s="75"/>
      <c r="F140" s="75"/>
      <c r="G140" s="121"/>
      <c r="H140" s="75"/>
      <c r="I140" s="75"/>
      <c r="J140" s="75"/>
      <c r="K140" s="75"/>
      <c r="L140" s="75"/>
      <c r="M140" s="85"/>
      <c r="N140" s="85"/>
      <c r="O140" s="95"/>
      <c r="Q140" s="26"/>
      <c r="R140" s="26"/>
      <c r="S140" s="26"/>
      <c r="T140" s="26"/>
      <c r="U140" s="26"/>
      <c r="V140" s="5"/>
      <c r="W140" s="5"/>
      <c r="X140" s="5"/>
      <c r="Y140" s="5"/>
      <c r="Z140" s="5"/>
      <c r="AA140" s="5"/>
      <c r="AB140" s="5"/>
    </row>
    <row r="141" spans="1:28" ht="10.35" customHeight="1" x14ac:dyDescent="0.2">
      <c r="A141" s="8"/>
      <c r="B141" s="115"/>
      <c r="C141" s="115"/>
      <c r="D141" s="115"/>
      <c r="E141" s="115"/>
      <c r="F141" s="115"/>
      <c r="G141" s="11"/>
      <c r="H141" s="115"/>
      <c r="I141" s="115"/>
      <c r="J141" s="115"/>
      <c r="K141" s="115"/>
      <c r="L141" s="115"/>
      <c r="M141" s="85"/>
      <c r="N141" s="85"/>
      <c r="O141" s="95"/>
      <c r="Q141" s="26"/>
      <c r="R141" s="26"/>
      <c r="S141" s="26"/>
      <c r="T141" s="26"/>
      <c r="U141" s="26"/>
      <c r="W141" s="5"/>
      <c r="X141" s="5"/>
      <c r="Y141" s="5"/>
      <c r="Z141" s="5"/>
      <c r="AA141" s="5"/>
      <c r="AB141" s="5"/>
    </row>
    <row r="142" spans="1:28" ht="10.35" customHeight="1" x14ac:dyDescent="0.2">
      <c r="A142" s="8"/>
      <c r="B142" s="122"/>
      <c r="C142" s="122"/>
      <c r="D142" s="122"/>
      <c r="E142" s="122"/>
      <c r="F142" s="122"/>
      <c r="G142" s="11"/>
      <c r="H142" s="117"/>
      <c r="I142" s="115"/>
      <c r="J142" s="117"/>
      <c r="K142" s="117"/>
      <c r="L142" s="117"/>
      <c r="M142" s="86"/>
      <c r="N142" s="86"/>
      <c r="O142" s="95"/>
      <c r="Q142" s="26"/>
      <c r="R142" s="26"/>
      <c r="S142" s="26"/>
      <c r="T142" s="26"/>
      <c r="U142" s="26"/>
      <c r="W142" s="5"/>
      <c r="X142" s="5"/>
      <c r="Y142" s="5"/>
      <c r="Z142" s="5"/>
      <c r="AA142" s="5"/>
      <c r="AB142" s="5"/>
    </row>
    <row r="143" spans="1:28" ht="10.35" customHeight="1" x14ac:dyDescent="0.2">
      <c r="A143" s="8"/>
      <c r="B143" s="122"/>
      <c r="C143" s="122"/>
      <c r="D143" s="122"/>
      <c r="E143" s="122"/>
      <c r="F143" s="122"/>
      <c r="G143" s="11"/>
      <c r="H143" s="117"/>
      <c r="I143" s="115"/>
      <c r="J143" s="117"/>
      <c r="K143" s="117"/>
      <c r="L143" s="117"/>
      <c r="M143" s="87"/>
      <c r="N143" s="87"/>
      <c r="O143" s="95"/>
      <c r="Q143" s="26"/>
      <c r="R143" s="26"/>
      <c r="S143" s="26"/>
      <c r="T143" s="26"/>
      <c r="U143" s="26"/>
      <c r="W143" s="5"/>
      <c r="X143" s="5"/>
      <c r="Y143" s="5"/>
      <c r="Z143" s="5"/>
      <c r="AA143" s="5"/>
      <c r="AB143" s="5"/>
    </row>
    <row r="144" spans="1:28" ht="10.35" customHeight="1" x14ac:dyDescent="0.2">
      <c r="A144" s="63">
        <f>IF(G137=52,1,G137+1)</f>
        <v>18</v>
      </c>
      <c r="B144" s="65">
        <f>L137+3</f>
        <v>44312</v>
      </c>
      <c r="C144" s="65">
        <f>B144+1</f>
        <v>44313</v>
      </c>
      <c r="D144" s="65">
        <f t="shared" ref="D144" si="92">C144+1</f>
        <v>44314</v>
      </c>
      <c r="E144" s="65">
        <f t="shared" ref="E144" si="93">D144+1</f>
        <v>44315</v>
      </c>
      <c r="F144" s="65">
        <f t="shared" ref="F144" si="94">E144+1</f>
        <v>44316</v>
      </c>
      <c r="G144" s="64">
        <f>IF(A144=52,1,A144+1)</f>
        <v>19</v>
      </c>
      <c r="H144" s="65">
        <f>F144+3</f>
        <v>44319</v>
      </c>
      <c r="I144" s="65">
        <f>H144+1</f>
        <v>44320</v>
      </c>
      <c r="J144" s="65">
        <f t="shared" ref="J144" si="95">I144+1</f>
        <v>44321</v>
      </c>
      <c r="K144" s="65">
        <f t="shared" ref="K144" si="96">J144+1</f>
        <v>44322</v>
      </c>
      <c r="L144" s="65">
        <f t="shared" ref="L144" si="97">K144+1</f>
        <v>44323</v>
      </c>
      <c r="M144" s="87"/>
      <c r="N144" s="87"/>
      <c r="O144" s="95"/>
      <c r="V144" s="4"/>
      <c r="W144" s="5"/>
      <c r="X144" s="5"/>
      <c r="Y144" s="5"/>
      <c r="Z144" s="5"/>
      <c r="AA144" s="5"/>
      <c r="AB144" s="5"/>
    </row>
    <row r="145" spans="1:28" ht="10.35" customHeight="1" x14ac:dyDescent="0.2">
      <c r="B145" s="75"/>
      <c r="C145" s="75"/>
      <c r="D145" s="75"/>
      <c r="E145" s="75"/>
      <c r="F145" s="75"/>
      <c r="H145" s="75"/>
      <c r="I145" s="75"/>
      <c r="J145" s="75"/>
      <c r="K145" s="75"/>
      <c r="L145" s="75"/>
      <c r="M145" s="2"/>
      <c r="N145" s="2"/>
      <c r="O145" s="95"/>
      <c r="V145" s="5"/>
      <c r="W145" s="5"/>
      <c r="X145" s="5"/>
      <c r="Y145" s="5"/>
      <c r="Z145" s="5"/>
      <c r="AA145" s="5"/>
      <c r="AB145" s="5"/>
    </row>
    <row r="146" spans="1:28" ht="10.35" customHeight="1" x14ac:dyDescent="0.2">
      <c r="A146" s="118">
        <f>IF(G139=52,1,G139+1)</f>
        <v>37</v>
      </c>
      <c r="B146" s="75"/>
      <c r="C146" s="75"/>
      <c r="D146" s="75"/>
      <c r="E146" s="75"/>
      <c r="F146" s="75"/>
      <c r="G146" s="120">
        <f>IF(A146=52,1,A146+1)</f>
        <v>38</v>
      </c>
      <c r="H146" s="75"/>
      <c r="I146" s="75"/>
      <c r="J146" s="75"/>
      <c r="K146" s="75"/>
      <c r="L146" s="75"/>
      <c r="M146" s="85"/>
      <c r="N146" s="85"/>
      <c r="O146" s="95"/>
      <c r="Q146" s="4"/>
      <c r="R146" s="4"/>
      <c r="S146" s="4"/>
      <c r="T146" s="4"/>
      <c r="U146" s="4"/>
      <c r="V146" s="5"/>
      <c r="W146" s="5"/>
      <c r="X146" s="5"/>
      <c r="Y146" s="5"/>
      <c r="Z146" s="5"/>
      <c r="AA146" s="5"/>
      <c r="AB146" s="5"/>
    </row>
    <row r="147" spans="1:28" ht="10.35" customHeight="1" x14ac:dyDescent="0.2">
      <c r="A147" s="119"/>
      <c r="B147" s="75"/>
      <c r="C147" s="75"/>
      <c r="D147" s="75"/>
      <c r="E147" s="75"/>
      <c r="F147" s="75"/>
      <c r="G147" s="121"/>
      <c r="H147" s="75"/>
      <c r="I147" s="75"/>
      <c r="J147" s="75"/>
      <c r="K147" s="75"/>
      <c r="L147" s="75"/>
      <c r="M147" s="85"/>
      <c r="N147" s="85"/>
      <c r="O147" s="95"/>
      <c r="Q147" s="9"/>
      <c r="R147" s="26"/>
      <c r="S147" s="26"/>
      <c r="T147" s="26"/>
      <c r="U147" s="26"/>
      <c r="V147" s="5"/>
      <c r="W147" s="5"/>
      <c r="X147" s="5"/>
      <c r="Y147" s="5"/>
      <c r="Z147" s="5"/>
      <c r="AA147" s="5"/>
      <c r="AB147" s="5"/>
    </row>
    <row r="148" spans="1:28" ht="10.35" customHeight="1" x14ac:dyDescent="0.2">
      <c r="A148" s="8"/>
      <c r="B148" s="115"/>
      <c r="C148" s="115"/>
      <c r="D148" s="115"/>
      <c r="E148" s="115"/>
      <c r="F148" s="115"/>
      <c r="G148" s="11"/>
      <c r="H148" s="115"/>
      <c r="I148" s="115"/>
      <c r="J148" s="115"/>
      <c r="K148" s="115"/>
      <c r="L148" s="115"/>
      <c r="M148" s="85"/>
      <c r="N148" s="85"/>
      <c r="O148" s="95"/>
      <c r="Q148" s="26"/>
      <c r="R148" s="26"/>
      <c r="S148" s="26"/>
      <c r="T148" s="26"/>
      <c r="U148" s="26"/>
      <c r="V148" s="5"/>
      <c r="W148" s="5"/>
      <c r="X148" s="5"/>
      <c r="Y148" s="5"/>
      <c r="Z148" s="5"/>
      <c r="AA148" s="5"/>
      <c r="AB148" s="5"/>
    </row>
    <row r="149" spans="1:28" ht="10.35" customHeight="1" x14ac:dyDescent="0.2">
      <c r="A149" s="8"/>
      <c r="B149" s="122"/>
      <c r="C149" s="122"/>
      <c r="D149" s="122"/>
      <c r="E149" s="122"/>
      <c r="F149" s="122"/>
      <c r="G149" s="11"/>
      <c r="H149" s="117"/>
      <c r="I149" s="117"/>
      <c r="J149" s="117"/>
      <c r="K149" s="117"/>
      <c r="L149" s="117"/>
      <c r="M149" s="86"/>
      <c r="N149" s="86"/>
      <c r="O149" s="95"/>
      <c r="Q149" s="26"/>
      <c r="R149" s="26"/>
      <c r="S149" s="26"/>
      <c r="T149" s="26"/>
      <c r="U149" s="26"/>
      <c r="V149" s="5"/>
      <c r="W149" s="5"/>
      <c r="X149" s="5"/>
      <c r="Y149" s="5"/>
      <c r="Z149" s="5"/>
      <c r="AA149" s="5"/>
      <c r="AB149" s="5"/>
    </row>
    <row r="150" spans="1:28" ht="10.35" customHeight="1" x14ac:dyDescent="0.2">
      <c r="A150" s="8"/>
      <c r="B150" s="122"/>
      <c r="C150" s="122"/>
      <c r="D150" s="122"/>
      <c r="E150" s="122"/>
      <c r="F150" s="122"/>
      <c r="G150" s="11"/>
      <c r="H150" s="117"/>
      <c r="I150" s="117"/>
      <c r="J150" s="117"/>
      <c r="K150" s="117"/>
      <c r="L150" s="117"/>
      <c r="M150" s="87"/>
      <c r="N150" s="87"/>
      <c r="O150" s="95"/>
      <c r="Q150" s="26"/>
      <c r="R150" s="26"/>
      <c r="S150" s="26"/>
      <c r="T150" s="26"/>
      <c r="U150" s="26"/>
      <c r="V150" s="5"/>
      <c r="W150" s="5"/>
      <c r="X150" s="5"/>
      <c r="Y150" s="5"/>
      <c r="Z150" s="5"/>
      <c r="AA150" s="5"/>
      <c r="AB150" s="5"/>
    </row>
    <row r="151" spans="1:28" ht="10.35" customHeight="1" x14ac:dyDescent="0.2">
      <c r="A151" s="63">
        <f>IF(G144=52,1,G144+1)</f>
        <v>20</v>
      </c>
      <c r="B151" s="65">
        <f>L144+3</f>
        <v>44326</v>
      </c>
      <c r="C151" s="65">
        <f>B151+1</f>
        <v>44327</v>
      </c>
      <c r="D151" s="65">
        <f t="shared" ref="D151" si="98">C151+1</f>
        <v>44328</v>
      </c>
      <c r="E151" s="65">
        <f t="shared" ref="E151" si="99">D151+1</f>
        <v>44329</v>
      </c>
      <c r="F151" s="65">
        <f t="shared" ref="F151" si="100">E151+1</f>
        <v>44330</v>
      </c>
      <c r="G151" s="64">
        <f>IF(A151=52,1,A151+1)</f>
        <v>21</v>
      </c>
      <c r="H151" s="65">
        <f>F151+3</f>
        <v>44333</v>
      </c>
      <c r="I151" s="65">
        <f>H151+1</f>
        <v>44334</v>
      </c>
      <c r="J151" s="65">
        <f t="shared" ref="J151" si="101">I151+1</f>
        <v>44335</v>
      </c>
      <c r="K151" s="65">
        <f t="shared" ref="K151" si="102">J151+1</f>
        <v>44336</v>
      </c>
      <c r="L151" s="65">
        <f t="shared" ref="L151" si="103">K151+1</f>
        <v>44337</v>
      </c>
      <c r="M151" s="87"/>
      <c r="N151" s="87"/>
      <c r="O151" s="95"/>
      <c r="Q151" s="26"/>
      <c r="R151" s="26"/>
      <c r="S151" s="26"/>
      <c r="T151" s="26"/>
      <c r="U151" s="26"/>
      <c r="V151" s="5"/>
      <c r="W151" s="5"/>
      <c r="X151" s="5"/>
      <c r="Y151" s="5"/>
      <c r="Z151" s="5"/>
      <c r="AA151" s="5"/>
      <c r="AB151" s="5"/>
    </row>
    <row r="152" spans="1:28" ht="10.35" customHeight="1" x14ac:dyDescent="0.2">
      <c r="B152" s="75"/>
      <c r="C152" s="75"/>
      <c r="D152" s="75"/>
      <c r="E152" s="75"/>
      <c r="F152" s="75"/>
      <c r="H152" s="75"/>
      <c r="I152" s="75"/>
      <c r="J152" s="75"/>
      <c r="K152" s="75"/>
      <c r="L152" s="75"/>
      <c r="M152" s="2"/>
      <c r="N152" s="2"/>
      <c r="O152" s="95"/>
      <c r="Q152" s="26"/>
      <c r="R152" s="26"/>
      <c r="S152" s="26"/>
      <c r="T152" s="26"/>
      <c r="U152" s="26"/>
      <c r="V152" s="5"/>
      <c r="W152" s="5"/>
      <c r="X152" s="5"/>
      <c r="Y152" s="5"/>
      <c r="Z152" s="5"/>
      <c r="AA152" s="5"/>
      <c r="AB152" s="5"/>
    </row>
    <row r="153" spans="1:28" ht="10.35" customHeight="1" x14ac:dyDescent="0.2">
      <c r="A153" s="118">
        <f>IF(G146=52,1,G146+1)</f>
        <v>39</v>
      </c>
      <c r="B153" s="75"/>
      <c r="C153" s="75"/>
      <c r="D153" s="75"/>
      <c r="E153" s="75"/>
      <c r="F153" s="75"/>
      <c r="G153" s="120">
        <f>IF(A153=52,1,A153+1)</f>
        <v>40</v>
      </c>
      <c r="H153" s="75"/>
      <c r="I153" s="75"/>
      <c r="J153" s="75"/>
      <c r="K153" s="75"/>
      <c r="L153" s="75"/>
      <c r="M153" s="85"/>
      <c r="N153" s="85"/>
      <c r="O153" s="95"/>
      <c r="Q153" s="26"/>
      <c r="R153" s="26"/>
      <c r="S153" s="26"/>
      <c r="T153" s="26"/>
      <c r="U153" s="26"/>
      <c r="V153" s="5"/>
      <c r="W153" s="5"/>
      <c r="X153" s="5"/>
      <c r="Y153" s="5"/>
      <c r="Z153" s="5"/>
      <c r="AA153" s="5"/>
      <c r="AB153" s="5"/>
    </row>
    <row r="154" spans="1:28" ht="10.35" customHeight="1" x14ac:dyDescent="0.2">
      <c r="A154" s="119"/>
      <c r="B154" s="75"/>
      <c r="C154" s="75"/>
      <c r="D154" s="75"/>
      <c r="E154" s="75"/>
      <c r="F154" s="75"/>
      <c r="G154" s="121"/>
      <c r="H154" s="75"/>
      <c r="I154" s="75"/>
      <c r="J154" s="75"/>
      <c r="K154" s="75"/>
      <c r="L154" s="75"/>
      <c r="M154" s="85"/>
      <c r="N154" s="85"/>
      <c r="O154" s="95"/>
      <c r="Q154" s="26"/>
      <c r="R154" s="26"/>
      <c r="S154" s="26"/>
      <c r="T154" s="26"/>
      <c r="U154" s="26"/>
      <c r="V154" s="5"/>
      <c r="W154" s="5"/>
      <c r="X154" s="5"/>
      <c r="Y154" s="5"/>
      <c r="Z154" s="5"/>
      <c r="AA154" s="5"/>
      <c r="AB154" s="5"/>
    </row>
    <row r="155" spans="1:28" ht="10.35" customHeight="1" x14ac:dyDescent="0.2">
      <c r="A155" s="8"/>
      <c r="B155" s="115"/>
      <c r="C155" s="115"/>
      <c r="D155" s="115"/>
      <c r="E155" s="115"/>
      <c r="F155" s="115"/>
      <c r="G155" s="11"/>
      <c r="H155" s="115"/>
      <c r="I155" s="115"/>
      <c r="J155" s="115"/>
      <c r="K155" s="115"/>
      <c r="L155" s="115"/>
      <c r="M155" s="85"/>
      <c r="N155" s="85"/>
      <c r="O155" s="95"/>
      <c r="Q155" s="26"/>
      <c r="R155" s="26"/>
      <c r="S155" s="26"/>
      <c r="T155" s="26"/>
      <c r="U155" s="26"/>
      <c r="V155" s="5"/>
      <c r="W155" s="5"/>
      <c r="X155" s="5"/>
      <c r="Y155" s="5"/>
      <c r="Z155" s="5"/>
      <c r="AA155" s="5"/>
      <c r="AB155" s="5"/>
    </row>
    <row r="156" spans="1:28" ht="10.35" customHeight="1" x14ac:dyDescent="0.2">
      <c r="A156" s="7"/>
      <c r="B156" s="122"/>
      <c r="C156" s="122"/>
      <c r="D156" s="122"/>
      <c r="E156" s="122"/>
      <c r="F156" s="122"/>
      <c r="G156" s="11"/>
      <c r="H156" s="122"/>
      <c r="I156" s="122"/>
      <c r="J156" s="122"/>
      <c r="K156" s="122"/>
      <c r="L156" s="125"/>
      <c r="M156" s="86"/>
      <c r="N156" s="86"/>
      <c r="O156" s="95"/>
      <c r="Q156" s="26"/>
      <c r="R156" s="26"/>
      <c r="S156" s="26"/>
      <c r="T156" s="26"/>
      <c r="U156" s="26"/>
      <c r="V156" s="5"/>
      <c r="W156" s="5"/>
      <c r="X156" s="5"/>
      <c r="Y156" s="5"/>
      <c r="Z156" s="5"/>
      <c r="AA156" s="5"/>
      <c r="AB156" s="5"/>
    </row>
    <row r="157" spans="1:28" ht="10.35" customHeight="1" x14ac:dyDescent="0.2">
      <c r="A157" s="7"/>
      <c r="B157" s="122"/>
      <c r="C157" s="122"/>
      <c r="D157" s="122"/>
      <c r="E157" s="122"/>
      <c r="F157" s="122"/>
      <c r="G157" s="11"/>
      <c r="H157" s="122"/>
      <c r="I157" s="122"/>
      <c r="J157" s="122"/>
      <c r="K157" s="122"/>
      <c r="L157" s="125"/>
      <c r="M157" s="87"/>
      <c r="N157" s="87"/>
      <c r="O157" s="95"/>
      <c r="Q157" s="26"/>
      <c r="R157" s="26"/>
      <c r="S157" s="26"/>
      <c r="T157" s="26"/>
      <c r="U157" s="26"/>
      <c r="V157" s="5"/>
      <c r="W157" s="5"/>
      <c r="X157" s="5"/>
      <c r="Y157" s="5"/>
      <c r="Z157" s="5"/>
      <c r="AA157" s="5"/>
      <c r="AB157" s="5"/>
    </row>
    <row r="158" spans="1:28" ht="10.35" customHeight="1" x14ac:dyDescent="0.2">
      <c r="A158" s="7"/>
      <c r="B158" s="54"/>
      <c r="C158" s="54"/>
      <c r="D158" s="54"/>
      <c r="E158" s="54"/>
      <c r="F158" s="54"/>
      <c r="G158" s="11"/>
      <c r="H158" s="54"/>
      <c r="I158" s="54"/>
      <c r="J158" s="54"/>
      <c r="K158" s="54"/>
      <c r="L158" s="54"/>
      <c r="M158" s="87"/>
      <c r="N158" s="87"/>
      <c r="O158" s="95"/>
      <c r="Q158" s="26"/>
      <c r="R158" s="26"/>
      <c r="S158" s="26"/>
      <c r="T158" s="26"/>
      <c r="U158" s="26"/>
      <c r="V158" s="5"/>
      <c r="W158" s="5"/>
      <c r="X158" s="5"/>
      <c r="Y158" s="5"/>
      <c r="Z158" s="5"/>
      <c r="AA158" s="5"/>
      <c r="AB158" s="5"/>
    </row>
    <row r="159" spans="1:28" ht="10.35" customHeight="1" x14ac:dyDescent="0.2">
      <c r="A159" s="29"/>
      <c r="B159" s="49"/>
      <c r="C159" s="50"/>
      <c r="D159" s="50"/>
      <c r="E159" s="50"/>
      <c r="F159" s="50"/>
      <c r="G159" s="12"/>
      <c r="H159" s="32"/>
      <c r="I159" s="32"/>
      <c r="J159" s="44"/>
      <c r="K159" s="44"/>
      <c r="L159" s="44"/>
      <c r="M159" s="2"/>
      <c r="N159" s="2"/>
      <c r="O159" s="95"/>
      <c r="P159" s="7"/>
      <c r="Q159" s="26"/>
      <c r="R159" s="26"/>
      <c r="S159" s="26"/>
      <c r="T159" s="26"/>
      <c r="U159" s="26"/>
      <c r="V159" s="5"/>
      <c r="W159" s="5"/>
      <c r="X159" s="5"/>
      <c r="Y159" s="5"/>
    </row>
    <row r="160" spans="1:28" ht="10.35" customHeight="1" x14ac:dyDescent="0.2">
      <c r="A160" s="7"/>
      <c r="B160" s="59">
        <f>B161</f>
        <v>44340</v>
      </c>
      <c r="C160" s="59">
        <f t="shared" ref="C160:F160" si="104">C161</f>
        <v>44341</v>
      </c>
      <c r="D160" s="59">
        <f t="shared" si="104"/>
        <v>44342</v>
      </c>
      <c r="E160" s="60">
        <f t="shared" si="104"/>
        <v>44343</v>
      </c>
      <c r="F160" s="60">
        <f t="shared" si="104"/>
        <v>44344</v>
      </c>
      <c r="G160" s="1"/>
      <c r="H160" s="60">
        <f>H161</f>
        <v>44347</v>
      </c>
      <c r="I160" s="60">
        <f t="shared" ref="I160:L160" si="105">I161</f>
        <v>44348</v>
      </c>
      <c r="J160" s="60">
        <f t="shared" si="105"/>
        <v>44349</v>
      </c>
      <c r="K160" s="60">
        <f t="shared" si="105"/>
        <v>44350</v>
      </c>
      <c r="L160" s="60">
        <f t="shared" si="105"/>
        <v>44351</v>
      </c>
      <c r="M160" s="85"/>
      <c r="N160" s="85"/>
      <c r="O160" s="95"/>
      <c r="Q160" s="26"/>
      <c r="R160" s="26"/>
      <c r="S160" s="26"/>
      <c r="T160" s="26"/>
      <c r="U160" s="26"/>
      <c r="V160" s="5"/>
      <c r="W160" s="5"/>
      <c r="X160" s="5"/>
      <c r="Y160" s="5"/>
    </row>
    <row r="161" spans="1:29" ht="10.35" customHeight="1" x14ac:dyDescent="0.2">
      <c r="A161" s="61">
        <f>IF(G151=52,1,G151+1)</f>
        <v>22</v>
      </c>
      <c r="B161" s="81">
        <f>L151+3</f>
        <v>44340</v>
      </c>
      <c r="C161" s="79">
        <f>B161+1</f>
        <v>44341</v>
      </c>
      <c r="D161" s="80">
        <f t="shared" ref="D161" si="106">C161+1</f>
        <v>44342</v>
      </c>
      <c r="E161" s="81">
        <f t="shared" ref="E161" si="107">D161+1</f>
        <v>44343</v>
      </c>
      <c r="F161" s="81">
        <f t="shared" ref="F161" si="108">E161+1</f>
        <v>44344</v>
      </c>
      <c r="G161" s="62">
        <f>IF(A161=52,1,A161+1)</f>
        <v>23</v>
      </c>
      <c r="H161" s="81">
        <f>F161+3</f>
        <v>44347</v>
      </c>
      <c r="I161" s="81">
        <f>H161+1</f>
        <v>44348</v>
      </c>
      <c r="J161" s="81">
        <f t="shared" ref="J161" si="109">I161+1</f>
        <v>44349</v>
      </c>
      <c r="K161" s="81">
        <f t="shared" ref="K161" si="110">J161+1</f>
        <v>44350</v>
      </c>
      <c r="L161" s="81">
        <f t="shared" ref="L161" si="111">K161+1</f>
        <v>44351</v>
      </c>
      <c r="M161" s="85"/>
      <c r="N161" s="85"/>
      <c r="O161" s="95"/>
      <c r="Q161" s="26"/>
      <c r="R161" s="26"/>
      <c r="S161" s="26"/>
      <c r="T161" s="26"/>
      <c r="U161" s="26"/>
      <c r="V161" s="5"/>
      <c r="W161" s="5"/>
      <c r="X161" s="5"/>
      <c r="Y161" s="5"/>
      <c r="Z161" s="4"/>
      <c r="AA161" s="4"/>
      <c r="AB161" s="4"/>
      <c r="AC161" s="4"/>
    </row>
    <row r="162" spans="1:29" ht="10.35" customHeight="1" x14ac:dyDescent="0.2">
      <c r="B162" s="84"/>
      <c r="C162" s="84"/>
      <c r="D162" s="84"/>
      <c r="E162" s="84"/>
      <c r="F162" s="84"/>
      <c r="H162" s="84"/>
      <c r="I162" s="84"/>
      <c r="J162" s="84"/>
      <c r="K162" s="84"/>
      <c r="L162" s="84"/>
      <c r="M162" s="85"/>
      <c r="N162" s="85"/>
      <c r="Q162" s="26"/>
      <c r="R162" s="26"/>
      <c r="S162" s="26"/>
      <c r="T162" s="26"/>
      <c r="U162" s="26"/>
      <c r="V162" s="5"/>
      <c r="W162" s="5"/>
      <c r="X162" s="5"/>
      <c r="Y162" s="5"/>
      <c r="Z162" s="5"/>
      <c r="AA162" s="5"/>
      <c r="AB162" s="5"/>
    </row>
    <row r="163" spans="1:29" ht="10.35" customHeight="1" x14ac:dyDescent="0.2">
      <c r="A163" s="132">
        <f>IF(G153=52,1,G153+1)</f>
        <v>41</v>
      </c>
      <c r="B163" s="14"/>
      <c r="C163" s="14"/>
      <c r="D163" s="14"/>
      <c r="E163" s="14"/>
      <c r="F163" s="14"/>
      <c r="G163" s="120">
        <f>IF(A163=52,1,A163+1)</f>
        <v>42</v>
      </c>
      <c r="H163" s="75"/>
      <c r="I163" s="75"/>
      <c r="J163" s="75"/>
      <c r="K163" s="75"/>
      <c r="L163" s="75"/>
      <c r="M163" s="85"/>
      <c r="N163" s="85"/>
      <c r="Q163" s="26"/>
      <c r="R163" s="26"/>
      <c r="S163" s="26"/>
      <c r="T163" s="26"/>
      <c r="U163" s="26"/>
      <c r="V163" s="5"/>
      <c r="W163" s="5"/>
      <c r="Z163" s="5"/>
      <c r="AA163" s="5"/>
      <c r="AB163" s="5"/>
    </row>
    <row r="164" spans="1:29" ht="10.35" customHeight="1" x14ac:dyDescent="0.2">
      <c r="A164" s="132"/>
      <c r="B164" s="14"/>
      <c r="C164" s="75"/>
      <c r="D164" s="75"/>
      <c r="E164" s="75"/>
      <c r="F164" s="75"/>
      <c r="G164" s="120"/>
      <c r="H164" s="75"/>
      <c r="I164" s="75"/>
      <c r="J164" s="75"/>
      <c r="K164" s="75"/>
      <c r="L164" s="75"/>
      <c r="M164" s="85"/>
      <c r="N164" s="85"/>
      <c r="Q164" s="26"/>
      <c r="R164" s="26"/>
      <c r="S164" s="26"/>
      <c r="T164" s="26"/>
      <c r="U164" s="26"/>
      <c r="V164" s="5"/>
      <c r="W164" s="5"/>
      <c r="Z164" s="5"/>
      <c r="AA164" s="5"/>
      <c r="AB164" s="5"/>
    </row>
    <row r="165" spans="1:29" ht="10.35" customHeight="1" x14ac:dyDescent="0.2">
      <c r="A165" s="8"/>
      <c r="B165" s="115"/>
      <c r="C165" s="115"/>
      <c r="D165" s="115"/>
      <c r="E165" s="115"/>
      <c r="F165" s="115"/>
      <c r="G165" s="37"/>
      <c r="H165" s="115"/>
      <c r="I165" s="115"/>
      <c r="J165" s="115"/>
      <c r="K165" s="115"/>
      <c r="L165" s="115"/>
      <c r="M165" s="86"/>
      <c r="N165" s="86"/>
      <c r="Q165" s="26"/>
      <c r="R165" s="26"/>
      <c r="S165" s="26"/>
      <c r="T165" s="26"/>
      <c r="U165" s="26"/>
      <c r="V165" s="5"/>
      <c r="W165" s="5"/>
      <c r="X165" s="4"/>
      <c r="Y165" s="4"/>
      <c r="Z165" s="5"/>
      <c r="AA165" s="5"/>
      <c r="AB165" s="5"/>
    </row>
    <row r="166" spans="1:29" ht="10.35" customHeight="1" x14ac:dyDescent="0.2">
      <c r="A166" s="8"/>
      <c r="B166" s="117"/>
      <c r="C166" s="117"/>
      <c r="D166" s="117"/>
      <c r="E166" s="117"/>
      <c r="F166" s="117"/>
      <c r="G166" s="37"/>
      <c r="H166" s="117"/>
      <c r="I166" s="117"/>
      <c r="J166" s="117"/>
      <c r="K166" s="117"/>
      <c r="L166" s="117"/>
      <c r="M166" s="87"/>
      <c r="N166" s="87"/>
      <c r="Q166" s="26"/>
      <c r="R166" s="26"/>
      <c r="S166" s="26"/>
      <c r="T166" s="26"/>
      <c r="U166" s="26"/>
      <c r="V166" s="5"/>
      <c r="W166" s="5"/>
      <c r="X166" s="5"/>
      <c r="Y166" s="5"/>
      <c r="Z166" s="5"/>
      <c r="AA166" s="5"/>
      <c r="AB166" s="5"/>
    </row>
    <row r="167" spans="1:29" ht="10.35" customHeight="1" x14ac:dyDescent="0.2">
      <c r="A167" s="8"/>
      <c r="B167" s="117"/>
      <c r="C167" s="117"/>
      <c r="D167" s="117"/>
      <c r="E167" s="117"/>
      <c r="F167" s="117"/>
      <c r="G167" s="37"/>
      <c r="H167" s="117"/>
      <c r="I167" s="117"/>
      <c r="J167" s="117"/>
      <c r="K167" s="117"/>
      <c r="L167" s="117"/>
      <c r="M167" s="87"/>
      <c r="N167" s="87"/>
      <c r="Q167" s="26"/>
      <c r="R167" s="26"/>
      <c r="S167" s="26"/>
      <c r="T167" s="26"/>
      <c r="U167" s="26"/>
      <c r="V167" s="5"/>
      <c r="W167" s="5"/>
      <c r="X167" s="5"/>
      <c r="Y167" s="5"/>
      <c r="Z167" s="5"/>
      <c r="AA167" s="5"/>
      <c r="AB167" s="5"/>
    </row>
    <row r="168" spans="1:29" ht="10.35" customHeight="1" x14ac:dyDescent="0.2">
      <c r="A168" s="63">
        <f>IF(G161=52,1,G161+1)</f>
        <v>24</v>
      </c>
      <c r="B168" s="65">
        <f>L161+3</f>
        <v>44354</v>
      </c>
      <c r="C168" s="65">
        <f>B168+1</f>
        <v>44355</v>
      </c>
      <c r="D168" s="65">
        <f t="shared" ref="D168" si="112">C168+1</f>
        <v>44356</v>
      </c>
      <c r="E168" s="65">
        <f t="shared" ref="E168" si="113">D168+1</f>
        <v>44357</v>
      </c>
      <c r="F168" s="65">
        <f t="shared" ref="F168" si="114">E168+1</f>
        <v>44358</v>
      </c>
      <c r="G168" s="64">
        <f>IF(A168=52,1,A168+1)</f>
        <v>25</v>
      </c>
      <c r="H168" s="65">
        <f>F168+3</f>
        <v>44361</v>
      </c>
      <c r="I168" s="65">
        <f>H168+1</f>
        <v>44362</v>
      </c>
      <c r="J168" s="65">
        <f t="shared" ref="J168" si="115">I168+1</f>
        <v>44363</v>
      </c>
      <c r="K168" s="65">
        <f t="shared" ref="K168" si="116">J168+1</f>
        <v>44364</v>
      </c>
      <c r="L168" s="65">
        <f t="shared" ref="L168" si="117">K168+1</f>
        <v>44365</v>
      </c>
      <c r="M168" s="2"/>
      <c r="N168" s="2"/>
      <c r="Q168" s="26"/>
      <c r="R168" s="26"/>
      <c r="S168" s="26"/>
      <c r="T168" s="26"/>
      <c r="U168" s="26"/>
      <c r="V168" s="5"/>
      <c r="W168" s="26"/>
      <c r="X168" s="5"/>
      <c r="Y168" s="5"/>
      <c r="Z168" s="5"/>
      <c r="AA168" s="5"/>
      <c r="AB168" s="5"/>
    </row>
    <row r="169" spans="1:29" ht="10.35" customHeight="1" x14ac:dyDescent="0.2">
      <c r="B169" s="75"/>
      <c r="C169" s="75"/>
      <c r="D169" s="75"/>
      <c r="E169" s="75"/>
      <c r="F169" s="75"/>
      <c r="H169" s="75"/>
      <c r="I169" s="75"/>
      <c r="J169" s="75"/>
      <c r="K169" s="75"/>
      <c r="L169" s="75"/>
      <c r="M169" s="85"/>
      <c r="N169" s="85"/>
      <c r="P169" s="7"/>
      <c r="Q169" s="26"/>
      <c r="R169" s="26"/>
      <c r="S169" s="26"/>
      <c r="T169" s="26"/>
      <c r="U169" s="26"/>
      <c r="V169" s="5"/>
      <c r="W169" s="5"/>
      <c r="X169" s="5"/>
      <c r="Y169" s="5"/>
      <c r="Z169" s="5"/>
      <c r="AA169" s="5"/>
      <c r="AB169" s="5"/>
    </row>
    <row r="170" spans="1:29" ht="10.35" customHeight="1" x14ac:dyDescent="0.2">
      <c r="A170" s="118">
        <f>IF(G163=52,1,G163+1)</f>
        <v>43</v>
      </c>
      <c r="B170" s="75"/>
      <c r="C170" s="75"/>
      <c r="D170" s="75"/>
      <c r="E170" s="75"/>
      <c r="F170" s="75"/>
      <c r="G170" s="120">
        <f>IF(A170=52,1,A170+1)</f>
        <v>44</v>
      </c>
      <c r="H170" s="75"/>
      <c r="I170" s="75"/>
      <c r="J170" s="75"/>
      <c r="K170" s="75"/>
      <c r="L170" s="75"/>
      <c r="M170" s="85"/>
      <c r="N170" s="85"/>
      <c r="Q170" s="26"/>
      <c r="R170" s="26"/>
      <c r="S170" s="26"/>
      <c r="T170" s="26"/>
      <c r="U170" s="26"/>
      <c r="V170" s="5"/>
      <c r="W170" s="5"/>
      <c r="X170" s="5"/>
      <c r="Y170" s="5"/>
      <c r="Z170" s="5"/>
      <c r="AA170" s="5"/>
      <c r="AB170" s="5"/>
    </row>
    <row r="171" spans="1:29" ht="10.35" customHeight="1" x14ac:dyDescent="0.2">
      <c r="A171" s="119"/>
      <c r="B171" s="75"/>
      <c r="C171" s="75"/>
      <c r="D171" s="75"/>
      <c r="E171" s="75"/>
      <c r="F171" s="75"/>
      <c r="G171" s="121"/>
      <c r="H171" s="75"/>
      <c r="I171" s="75"/>
      <c r="J171" s="75"/>
      <c r="K171" s="75"/>
      <c r="L171" s="75"/>
      <c r="M171" s="85"/>
      <c r="N171" s="85"/>
      <c r="Q171" s="26"/>
      <c r="R171" s="26"/>
      <c r="S171" s="26"/>
      <c r="T171" s="26"/>
      <c r="U171" s="26"/>
      <c r="V171" s="5"/>
      <c r="X171" s="5"/>
      <c r="Y171" s="5"/>
      <c r="Z171" s="5"/>
      <c r="AA171" s="5"/>
      <c r="AB171" s="5"/>
    </row>
    <row r="172" spans="1:29" ht="10.35" customHeight="1" x14ac:dyDescent="0.2">
      <c r="A172" s="8"/>
      <c r="B172" s="115"/>
      <c r="C172" s="129"/>
      <c r="D172" s="129"/>
      <c r="E172" s="129"/>
      <c r="F172" s="129"/>
      <c r="G172" s="11"/>
      <c r="H172" s="115"/>
      <c r="I172" s="115"/>
      <c r="J172" s="115"/>
      <c r="K172" s="115"/>
      <c r="L172" s="115"/>
      <c r="M172" s="86"/>
      <c r="N172" s="86"/>
      <c r="Q172" s="26"/>
      <c r="R172" s="26"/>
      <c r="S172" s="26"/>
      <c r="T172" s="26"/>
      <c r="U172" s="26"/>
      <c r="V172" s="5"/>
      <c r="X172" s="5"/>
      <c r="Y172" s="5"/>
      <c r="Z172" s="5"/>
      <c r="AA172" s="5"/>
      <c r="AB172" s="5"/>
    </row>
    <row r="173" spans="1:29" ht="10.35" customHeight="1" x14ac:dyDescent="0.2">
      <c r="A173" s="8"/>
      <c r="B173" s="117"/>
      <c r="C173" s="130"/>
      <c r="D173" s="130"/>
      <c r="E173" s="130"/>
      <c r="F173" s="130"/>
      <c r="G173" s="11"/>
      <c r="H173" s="122"/>
      <c r="I173" s="122"/>
      <c r="J173" s="122"/>
      <c r="K173" s="122"/>
      <c r="L173" s="122"/>
      <c r="M173" s="87"/>
      <c r="N173" s="87"/>
      <c r="O173" s="96"/>
      <c r="Q173" s="26"/>
      <c r="R173" s="26"/>
      <c r="S173" s="26"/>
      <c r="T173" s="26"/>
      <c r="U173" s="26"/>
      <c r="V173" s="5"/>
      <c r="X173" s="5"/>
      <c r="Y173" s="5"/>
      <c r="Z173" s="5"/>
      <c r="AA173" s="5"/>
      <c r="AB173" s="5"/>
    </row>
    <row r="174" spans="1:29" ht="10.35" customHeight="1" x14ac:dyDescent="0.2">
      <c r="A174" s="8"/>
      <c r="B174" s="117"/>
      <c r="C174" s="131"/>
      <c r="D174" s="131"/>
      <c r="E174" s="131"/>
      <c r="F174" s="131"/>
      <c r="G174" s="11"/>
      <c r="H174" s="122"/>
      <c r="I174" s="122"/>
      <c r="J174" s="122"/>
      <c r="K174" s="122"/>
      <c r="L174" s="122"/>
      <c r="M174" s="87"/>
      <c r="N174" s="87"/>
      <c r="P174" s="88"/>
      <c r="Q174" s="26"/>
      <c r="R174" s="26"/>
      <c r="S174" s="26"/>
      <c r="T174" s="26"/>
      <c r="U174" s="26"/>
      <c r="V174" s="5"/>
      <c r="W174" s="4"/>
      <c r="X174" s="5"/>
      <c r="Y174" s="5"/>
      <c r="Z174" s="5"/>
      <c r="AA174" s="5"/>
      <c r="AB174" s="5"/>
    </row>
    <row r="175" spans="1:29" ht="10.35" customHeight="1" x14ac:dyDescent="0.2">
      <c r="A175" s="63">
        <f>IF(G168=52,1,G168+1)</f>
        <v>26</v>
      </c>
      <c r="B175" s="65">
        <f>L168+3</f>
        <v>44368</v>
      </c>
      <c r="C175" s="65">
        <f>B175+1</f>
        <v>44369</v>
      </c>
      <c r="D175" s="65">
        <f t="shared" ref="D175" si="118">C175+1</f>
        <v>44370</v>
      </c>
      <c r="E175" s="65">
        <f t="shared" ref="E175" si="119">D175+1</f>
        <v>44371</v>
      </c>
      <c r="F175" s="65">
        <f t="shared" ref="F175" si="120">E175+1</f>
        <v>44372</v>
      </c>
      <c r="G175" s="64">
        <f>IF(A175=52,1,A175+1)</f>
        <v>27</v>
      </c>
      <c r="H175" s="65">
        <f>F175+3</f>
        <v>44375</v>
      </c>
      <c r="I175" s="65">
        <f>H175+1</f>
        <v>44376</v>
      </c>
      <c r="J175" s="65">
        <f t="shared" ref="J175" si="121">I175+1</f>
        <v>44377</v>
      </c>
      <c r="K175" s="65">
        <f t="shared" ref="K175" si="122">J175+1</f>
        <v>44378</v>
      </c>
      <c r="L175" s="65">
        <f t="shared" ref="L175" si="123">K175+1</f>
        <v>44379</v>
      </c>
      <c r="M175" s="2"/>
      <c r="N175" s="2"/>
      <c r="Q175" s="26"/>
      <c r="R175" s="26"/>
      <c r="S175" s="26"/>
      <c r="T175" s="26"/>
      <c r="U175" s="26"/>
      <c r="V175" s="5"/>
      <c r="W175" s="5"/>
      <c r="X175" s="5"/>
      <c r="Y175" s="5"/>
      <c r="Z175" s="5"/>
      <c r="AA175" s="5"/>
      <c r="AB175" s="5"/>
    </row>
    <row r="176" spans="1:29" ht="10.35" customHeight="1" x14ac:dyDescent="0.2">
      <c r="B176" s="75"/>
      <c r="C176" s="75"/>
      <c r="D176" s="75"/>
      <c r="E176" s="75"/>
      <c r="F176" s="75"/>
      <c r="H176" s="75"/>
      <c r="I176" s="75"/>
      <c r="J176" s="75"/>
      <c r="K176" s="75"/>
      <c r="L176" s="75"/>
      <c r="M176" s="85"/>
      <c r="N176" s="85"/>
      <c r="Q176" s="26"/>
      <c r="R176" s="26"/>
      <c r="S176" s="26"/>
      <c r="T176" s="26"/>
      <c r="U176" s="26"/>
      <c r="V176" s="5"/>
      <c r="W176" s="5"/>
      <c r="X176" s="5"/>
      <c r="Y176" s="5"/>
      <c r="Z176" s="5"/>
      <c r="AA176" s="5"/>
      <c r="AB176" s="5"/>
    </row>
    <row r="177" spans="1:28" ht="10.35" customHeight="1" x14ac:dyDescent="0.2">
      <c r="A177" s="118">
        <f>IF(G170=52,1,G170+1)</f>
        <v>45</v>
      </c>
      <c r="B177" s="75"/>
      <c r="C177" s="75"/>
      <c r="D177" s="75"/>
      <c r="E177" s="75"/>
      <c r="F177" s="75"/>
      <c r="G177" s="120">
        <f>IF(A177=52,1,A177+1)</f>
        <v>46</v>
      </c>
      <c r="H177" s="75"/>
      <c r="I177" s="75"/>
      <c r="J177" s="75"/>
      <c r="K177" s="75"/>
      <c r="L177" s="75"/>
      <c r="M177" s="85"/>
      <c r="N177" s="85"/>
      <c r="Q177" s="26"/>
      <c r="R177" s="26"/>
      <c r="S177" s="26"/>
      <c r="T177" s="26"/>
      <c r="U177" s="26"/>
      <c r="V177" s="5"/>
      <c r="W177" s="5"/>
      <c r="X177" s="5"/>
      <c r="Y177" s="5"/>
      <c r="Z177" s="5"/>
      <c r="AA177" s="5"/>
      <c r="AB177" s="5"/>
    </row>
    <row r="178" spans="1:28" ht="10.35" customHeight="1" x14ac:dyDescent="0.2">
      <c r="A178" s="119"/>
      <c r="B178" s="75"/>
      <c r="C178" s="75"/>
      <c r="D178" s="75"/>
      <c r="E178" s="75"/>
      <c r="F178" s="75"/>
      <c r="G178" s="121"/>
      <c r="H178" s="75"/>
      <c r="I178" s="75"/>
      <c r="J178" s="75"/>
      <c r="K178" s="75"/>
      <c r="L178" s="56"/>
      <c r="M178" s="85"/>
      <c r="N178" s="85"/>
      <c r="Q178" s="26"/>
      <c r="R178" s="26"/>
      <c r="S178" s="26"/>
      <c r="T178" s="26"/>
      <c r="U178" s="26"/>
      <c r="V178" s="5"/>
      <c r="W178" s="5"/>
      <c r="X178" s="5"/>
      <c r="Y178" s="5"/>
      <c r="Z178" s="5"/>
      <c r="AA178" s="5"/>
      <c r="AB178" s="5"/>
    </row>
    <row r="179" spans="1:28" ht="10.35" customHeight="1" x14ac:dyDescent="0.25">
      <c r="A179" s="8"/>
      <c r="B179" s="115"/>
      <c r="C179" s="115"/>
      <c r="D179" s="115"/>
      <c r="E179" s="115"/>
      <c r="F179" s="115"/>
      <c r="G179" s="11"/>
      <c r="H179" s="115"/>
      <c r="I179" s="115"/>
      <c r="J179" s="115"/>
      <c r="K179" s="115"/>
      <c r="L179" s="115"/>
      <c r="M179" s="73"/>
      <c r="N179" s="73"/>
      <c r="O179" s="99"/>
      <c r="P179" s="74"/>
      <c r="Q179" s="26"/>
      <c r="R179" s="26"/>
      <c r="S179" s="26"/>
      <c r="T179" s="26"/>
      <c r="U179" s="26"/>
      <c r="V179" s="5"/>
      <c r="W179" s="5"/>
      <c r="X179" s="5"/>
      <c r="Y179" s="5"/>
      <c r="Z179" s="5"/>
      <c r="AA179" s="5"/>
      <c r="AB179" s="5"/>
    </row>
    <row r="180" spans="1:28" ht="10.35" customHeight="1" x14ac:dyDescent="0.2">
      <c r="A180" s="8"/>
      <c r="B180" s="122"/>
      <c r="C180" s="122"/>
      <c r="D180" s="122"/>
      <c r="E180" s="122"/>
      <c r="F180" s="122"/>
      <c r="G180" s="11"/>
      <c r="H180" s="122"/>
      <c r="I180" s="122"/>
      <c r="J180" s="122"/>
      <c r="K180" s="122"/>
      <c r="L180" s="126"/>
      <c r="M180" s="74"/>
      <c r="N180" s="74"/>
      <c r="O180" s="99"/>
      <c r="P180" s="74"/>
      <c r="Q180" s="26"/>
      <c r="R180" s="26"/>
      <c r="S180" s="26"/>
      <c r="T180" s="26"/>
      <c r="U180" s="26"/>
      <c r="V180" s="5"/>
      <c r="W180" s="5"/>
      <c r="X180" s="5"/>
      <c r="Y180" s="5"/>
      <c r="Z180" s="5"/>
      <c r="AA180" s="5"/>
      <c r="AB180" s="5"/>
    </row>
    <row r="181" spans="1:28" ht="10.35" customHeight="1" x14ac:dyDescent="0.2">
      <c r="A181" s="8"/>
      <c r="B181" s="122"/>
      <c r="C181" s="122"/>
      <c r="D181" s="122"/>
      <c r="E181" s="122"/>
      <c r="F181" s="122"/>
      <c r="G181" s="11"/>
      <c r="H181" s="122"/>
      <c r="I181" s="122"/>
      <c r="J181" s="122"/>
      <c r="K181" s="122"/>
      <c r="L181" s="126"/>
      <c r="M181" s="87"/>
      <c r="N181" s="87"/>
      <c r="Q181" s="26"/>
      <c r="R181" s="26"/>
      <c r="S181" s="26"/>
      <c r="T181" s="26"/>
      <c r="U181" s="26"/>
      <c r="V181" s="5"/>
      <c r="W181" s="5"/>
      <c r="X181" s="5"/>
      <c r="Y181" s="5"/>
      <c r="Z181" s="5"/>
      <c r="AA181" s="5"/>
      <c r="AB181" s="5"/>
    </row>
    <row r="182" spans="1:28" ht="10.35" customHeight="1" x14ac:dyDescent="0.2">
      <c r="A182" s="63">
        <f>IF(G175=52,1,G175+1)</f>
        <v>28</v>
      </c>
      <c r="B182" s="65">
        <f>L175+3</f>
        <v>44382</v>
      </c>
      <c r="C182" s="65">
        <f>B182+1</f>
        <v>44383</v>
      </c>
      <c r="D182" s="65">
        <f t="shared" ref="D182" si="124">C182+1</f>
        <v>44384</v>
      </c>
      <c r="E182" s="65">
        <f t="shared" ref="E182" si="125">D182+1</f>
        <v>44385</v>
      </c>
      <c r="F182" s="65">
        <f t="shared" ref="F182" si="126">E182+1</f>
        <v>44386</v>
      </c>
      <c r="G182" s="64">
        <f>IF(A182=52,1,A182+1)</f>
        <v>29</v>
      </c>
      <c r="H182" s="65">
        <f>F182+3</f>
        <v>44389</v>
      </c>
      <c r="I182" s="65">
        <f>H182+1</f>
        <v>44390</v>
      </c>
      <c r="J182" s="65">
        <f t="shared" ref="J182" si="127">I182+1</f>
        <v>44391</v>
      </c>
      <c r="K182" s="65">
        <f t="shared" ref="K182" si="128">J182+1</f>
        <v>44392</v>
      </c>
      <c r="L182" s="65">
        <f t="shared" ref="L182" si="129">K182+1</f>
        <v>44393</v>
      </c>
      <c r="M182" s="87"/>
      <c r="N182" s="87"/>
      <c r="Q182" s="26"/>
      <c r="R182" s="26"/>
      <c r="S182" s="26"/>
      <c r="T182" s="26"/>
      <c r="U182" s="26"/>
      <c r="V182" s="5"/>
      <c r="W182" s="5"/>
      <c r="X182" s="5"/>
      <c r="Y182" s="5"/>
      <c r="Z182" s="5"/>
      <c r="AA182" s="5"/>
      <c r="AB182" s="5"/>
    </row>
    <row r="183" spans="1:28" ht="10.35" customHeight="1" x14ac:dyDescent="0.2">
      <c r="B183" s="75"/>
      <c r="C183" s="75"/>
      <c r="D183" s="75"/>
      <c r="E183" s="75"/>
      <c r="F183" s="75"/>
      <c r="H183" s="75"/>
      <c r="I183" s="75"/>
      <c r="J183" s="75"/>
      <c r="K183" s="75"/>
      <c r="L183" s="75"/>
      <c r="M183" s="89"/>
      <c r="N183" s="89"/>
      <c r="O183" s="101"/>
      <c r="Q183" s="26"/>
      <c r="R183" s="26"/>
      <c r="S183" s="26"/>
      <c r="T183" s="26"/>
      <c r="U183" s="26"/>
      <c r="V183" s="5"/>
      <c r="W183" s="5"/>
      <c r="X183" s="5"/>
      <c r="Y183" s="5"/>
      <c r="Z183" s="5"/>
      <c r="AA183" s="5"/>
      <c r="AB183" s="5"/>
    </row>
    <row r="184" spans="1:28" ht="10.35" customHeight="1" x14ac:dyDescent="0.2">
      <c r="A184" s="118">
        <f>IF(G177=52,1,G177+1)</f>
        <v>47</v>
      </c>
      <c r="B184" s="75"/>
      <c r="C184" s="75"/>
      <c r="D184" s="75"/>
      <c r="E184" s="75"/>
      <c r="F184" s="75"/>
      <c r="G184" s="120">
        <f>IF(A184=52,1,A184+1)</f>
        <v>48</v>
      </c>
      <c r="H184" s="75"/>
      <c r="I184" s="75"/>
      <c r="J184" s="75"/>
      <c r="K184" s="75"/>
      <c r="L184" s="75"/>
      <c r="M184" s="89"/>
      <c r="N184" s="89"/>
      <c r="O184" s="101"/>
      <c r="P184" s="89"/>
      <c r="Q184" s="26"/>
      <c r="R184" s="26"/>
      <c r="S184" s="26"/>
      <c r="T184" s="26"/>
      <c r="U184" s="26"/>
      <c r="V184" s="5"/>
      <c r="W184" s="5"/>
      <c r="X184" s="5"/>
      <c r="Y184" s="5"/>
      <c r="Z184" s="5"/>
      <c r="AA184" s="5"/>
      <c r="AB184" s="5"/>
    </row>
    <row r="185" spans="1:28" ht="10.35" customHeight="1" x14ac:dyDescent="0.2">
      <c r="A185" s="119"/>
      <c r="B185" s="75"/>
      <c r="C185" s="75"/>
      <c r="D185" s="75"/>
      <c r="E185" s="75"/>
      <c r="F185" s="75"/>
      <c r="G185" s="121"/>
      <c r="H185" s="75"/>
      <c r="I185" s="75"/>
      <c r="J185" s="75"/>
      <c r="K185" s="75"/>
      <c r="L185" s="75"/>
      <c r="M185" s="89"/>
      <c r="N185" s="89"/>
      <c r="O185" s="101"/>
      <c r="P185" s="89"/>
      <c r="Q185" s="26"/>
      <c r="R185" s="26"/>
      <c r="S185" s="26"/>
      <c r="T185" s="26"/>
      <c r="U185" s="26"/>
      <c r="V185" s="5"/>
      <c r="W185" s="5"/>
      <c r="X185" s="5"/>
      <c r="Y185" s="5"/>
      <c r="Z185" s="5"/>
      <c r="AA185" s="5"/>
      <c r="AB185" s="5"/>
    </row>
    <row r="186" spans="1:28" ht="10.35" customHeight="1" x14ac:dyDescent="0.2">
      <c r="A186" s="8"/>
      <c r="B186" s="115"/>
      <c r="C186" s="115"/>
      <c r="D186" s="115"/>
      <c r="E186" s="115"/>
      <c r="F186" s="115"/>
      <c r="G186" s="11"/>
      <c r="H186" s="115"/>
      <c r="I186" s="115"/>
      <c r="J186" s="115"/>
      <c r="K186" s="115"/>
      <c r="L186" s="115"/>
      <c r="M186" s="89"/>
      <c r="N186" s="89"/>
      <c r="O186" s="101"/>
      <c r="P186" s="89"/>
      <c r="Q186" s="26"/>
      <c r="R186" s="26"/>
      <c r="S186" s="26"/>
      <c r="T186" s="26"/>
      <c r="U186" s="26"/>
      <c r="V186" s="5"/>
      <c r="W186" s="5"/>
      <c r="X186" s="5"/>
      <c r="Y186" s="5"/>
      <c r="Z186" s="5"/>
      <c r="AA186" s="5"/>
      <c r="AB186" s="5"/>
    </row>
    <row r="187" spans="1:28" ht="10.35" customHeight="1" x14ac:dyDescent="0.2">
      <c r="A187" s="8"/>
      <c r="B187" s="122"/>
      <c r="C187" s="122"/>
      <c r="D187" s="122"/>
      <c r="E187" s="122"/>
      <c r="F187" s="122"/>
      <c r="G187" s="11"/>
      <c r="H187" s="122"/>
      <c r="I187" s="122"/>
      <c r="J187" s="122"/>
      <c r="K187" s="122"/>
      <c r="L187" s="122"/>
      <c r="M187" s="89"/>
      <c r="N187" s="89"/>
      <c r="O187" s="101"/>
      <c r="P187" s="89"/>
      <c r="Q187" s="26"/>
      <c r="R187" s="26"/>
      <c r="S187" s="26"/>
      <c r="T187" s="26"/>
      <c r="U187" s="26"/>
      <c r="V187" s="5"/>
      <c r="W187" s="5"/>
      <c r="X187" s="5"/>
      <c r="Y187" s="5"/>
      <c r="Z187" s="5"/>
      <c r="AA187" s="5"/>
      <c r="AB187" s="5"/>
    </row>
    <row r="188" spans="1:28" ht="10.35" customHeight="1" x14ac:dyDescent="0.2">
      <c r="A188" s="8"/>
      <c r="B188" s="122"/>
      <c r="C188" s="122"/>
      <c r="D188" s="122"/>
      <c r="E188" s="122"/>
      <c r="F188" s="122"/>
      <c r="G188" s="11"/>
      <c r="H188" s="122"/>
      <c r="I188" s="122"/>
      <c r="J188" s="122"/>
      <c r="K188" s="122"/>
      <c r="L188" s="122"/>
      <c r="M188" s="89"/>
      <c r="N188" s="89"/>
      <c r="O188" s="101"/>
      <c r="P188" s="89"/>
      <c r="Q188" s="26"/>
      <c r="R188" s="26"/>
      <c r="S188" s="26"/>
      <c r="T188" s="26"/>
      <c r="U188" s="26"/>
      <c r="V188" s="5"/>
      <c r="W188" s="5"/>
      <c r="X188" s="5"/>
      <c r="Y188" s="5"/>
      <c r="Z188" s="5"/>
      <c r="AA188" s="5"/>
      <c r="AB188" s="5"/>
    </row>
    <row r="189" spans="1:28" ht="10.35" customHeight="1" x14ac:dyDescent="0.2">
      <c r="A189" s="63">
        <f>IF(G182=52,1,G182+1)</f>
        <v>30</v>
      </c>
      <c r="B189" s="65">
        <f>L182+3</f>
        <v>44396</v>
      </c>
      <c r="C189" s="65">
        <f>B189+1</f>
        <v>44397</v>
      </c>
      <c r="D189" s="65">
        <f t="shared" ref="D189" si="130">C189+1</f>
        <v>44398</v>
      </c>
      <c r="E189" s="65">
        <f t="shared" ref="E189" si="131">D189+1</f>
        <v>44399</v>
      </c>
      <c r="F189" s="65">
        <f t="shared" ref="F189" si="132">E189+1</f>
        <v>44400</v>
      </c>
      <c r="G189" s="64">
        <f>IF(A189=52,1,A189+1)</f>
        <v>31</v>
      </c>
      <c r="H189" s="65">
        <f>F189+3</f>
        <v>44403</v>
      </c>
      <c r="I189" s="65">
        <f>H189+1</f>
        <v>44404</v>
      </c>
      <c r="J189" s="65">
        <f t="shared" ref="J189" si="133">I189+1</f>
        <v>44405</v>
      </c>
      <c r="K189" s="65">
        <f t="shared" ref="K189" si="134">J189+1</f>
        <v>44406</v>
      </c>
      <c r="L189" s="65">
        <f t="shared" ref="L189" si="135">K189+1</f>
        <v>44407</v>
      </c>
      <c r="M189" s="89"/>
      <c r="N189" s="89"/>
      <c r="O189" s="101"/>
      <c r="P189" s="89"/>
      <c r="Q189" s="26"/>
      <c r="R189" s="26"/>
      <c r="S189" s="26"/>
      <c r="T189" s="26"/>
      <c r="U189" s="26"/>
      <c r="V189" s="5"/>
      <c r="W189" s="5"/>
      <c r="X189" s="5"/>
      <c r="Y189" s="5"/>
      <c r="Z189" s="5"/>
      <c r="AA189" s="5"/>
      <c r="AB189" s="5"/>
    </row>
    <row r="190" spans="1:28" ht="10.35" customHeight="1" x14ac:dyDescent="0.2">
      <c r="B190" s="75"/>
      <c r="C190" s="75"/>
      <c r="D190" s="75"/>
      <c r="E190" s="75"/>
      <c r="F190" s="75"/>
      <c r="H190" s="75"/>
      <c r="I190" s="75"/>
      <c r="J190" s="75"/>
      <c r="K190" s="75"/>
      <c r="L190" s="75"/>
      <c r="M190" s="89"/>
      <c r="N190" s="89"/>
      <c r="O190" s="101"/>
      <c r="P190" s="89"/>
      <c r="Q190" s="26"/>
      <c r="R190" s="26"/>
      <c r="S190" s="26"/>
      <c r="T190" s="26"/>
      <c r="U190" s="26"/>
      <c r="V190" s="5"/>
      <c r="W190" s="5"/>
      <c r="X190" s="5"/>
      <c r="Y190" s="5"/>
      <c r="Z190" s="5"/>
      <c r="AA190" s="5"/>
      <c r="AB190" s="5"/>
    </row>
    <row r="191" spans="1:28" ht="10.35" customHeight="1" x14ac:dyDescent="0.2">
      <c r="A191" s="118">
        <f>IF(G184=52,1,G184+1)</f>
        <v>49</v>
      </c>
      <c r="B191" s="75"/>
      <c r="C191" s="75"/>
      <c r="D191" s="75"/>
      <c r="E191" s="75"/>
      <c r="F191" s="75"/>
      <c r="G191" s="120">
        <f>IF(A191=52,1,A191+1)</f>
        <v>50</v>
      </c>
      <c r="H191" s="75"/>
      <c r="I191" s="75"/>
      <c r="J191" s="75"/>
      <c r="K191" s="75"/>
      <c r="L191" s="75"/>
      <c r="M191" s="89"/>
      <c r="N191" s="89"/>
      <c r="O191" s="101"/>
      <c r="P191" s="89"/>
      <c r="Q191" s="26"/>
      <c r="R191" s="26"/>
      <c r="S191" s="26"/>
      <c r="T191" s="26"/>
      <c r="U191" s="26"/>
      <c r="V191" s="5"/>
      <c r="W191" s="5"/>
      <c r="X191" s="5"/>
      <c r="Y191" s="5"/>
      <c r="Z191" s="5"/>
      <c r="AA191" s="5"/>
      <c r="AB191" s="5"/>
    </row>
    <row r="192" spans="1:28" ht="10.35" customHeight="1" x14ac:dyDescent="0.2">
      <c r="A192" s="119"/>
      <c r="B192" s="75"/>
      <c r="C192" s="75"/>
      <c r="D192" s="75"/>
      <c r="E192" s="75"/>
      <c r="F192" s="75"/>
      <c r="G192" s="121"/>
      <c r="H192" s="75"/>
      <c r="I192" s="75"/>
      <c r="J192" s="75"/>
      <c r="K192" s="75"/>
      <c r="L192" s="75"/>
      <c r="M192" s="89"/>
      <c r="N192" s="89"/>
      <c r="O192" s="101"/>
      <c r="P192" s="89"/>
      <c r="Q192" s="26"/>
      <c r="R192" s="26"/>
      <c r="S192" s="26"/>
      <c r="T192" s="26"/>
      <c r="U192" s="26"/>
      <c r="V192" s="5"/>
      <c r="W192" s="5"/>
      <c r="X192" s="5"/>
      <c r="Y192" s="5"/>
      <c r="Z192" s="5"/>
      <c r="AA192" s="5"/>
      <c r="AB192" s="5"/>
    </row>
    <row r="193" spans="1:28" ht="10.35" customHeight="1" x14ac:dyDescent="0.2">
      <c r="A193" s="8"/>
      <c r="B193" s="115"/>
      <c r="C193" s="115"/>
      <c r="D193" s="115"/>
      <c r="E193" s="115"/>
      <c r="F193" s="115"/>
      <c r="G193" s="11"/>
      <c r="H193" s="115"/>
      <c r="I193" s="115"/>
      <c r="J193" s="115"/>
      <c r="K193" s="115"/>
      <c r="L193" s="115"/>
      <c r="M193" s="89"/>
      <c r="N193" s="89"/>
      <c r="O193" s="101"/>
      <c r="P193" s="89"/>
      <c r="Q193" s="26"/>
      <c r="R193" s="26"/>
      <c r="S193" s="26"/>
      <c r="T193" s="26"/>
      <c r="U193" s="26"/>
      <c r="V193" s="5"/>
      <c r="W193" s="5"/>
      <c r="X193" s="5"/>
      <c r="Y193" s="5"/>
      <c r="Z193" s="5"/>
      <c r="AA193" s="5"/>
      <c r="AB193" s="5"/>
    </row>
    <row r="194" spans="1:28" ht="10.35" customHeight="1" x14ac:dyDescent="0.2">
      <c r="A194" s="8"/>
      <c r="B194" s="122"/>
      <c r="C194" s="122"/>
      <c r="D194" s="122"/>
      <c r="E194" s="122"/>
      <c r="F194" s="122"/>
      <c r="G194" s="11"/>
      <c r="H194" s="117"/>
      <c r="I194" s="115"/>
      <c r="J194" s="117"/>
      <c r="K194" s="117"/>
      <c r="L194" s="117"/>
      <c r="M194" s="89"/>
      <c r="N194" s="89"/>
      <c r="O194" s="101"/>
      <c r="P194" s="89"/>
      <c r="Q194" s="26"/>
      <c r="R194" s="26"/>
      <c r="S194" s="26"/>
      <c r="T194" s="26"/>
      <c r="U194" s="26"/>
      <c r="V194" s="5"/>
      <c r="W194" s="5"/>
      <c r="X194" s="5"/>
      <c r="Y194" s="5"/>
      <c r="Z194" s="5"/>
      <c r="AA194" s="5"/>
      <c r="AB194" s="5"/>
    </row>
    <row r="195" spans="1:28" ht="10.35" customHeight="1" x14ac:dyDescent="0.2">
      <c r="A195" s="8"/>
      <c r="B195" s="122"/>
      <c r="C195" s="122"/>
      <c r="D195" s="122"/>
      <c r="E195" s="122"/>
      <c r="F195" s="122"/>
      <c r="G195" s="11"/>
      <c r="H195" s="117"/>
      <c r="I195" s="115"/>
      <c r="J195" s="117"/>
      <c r="K195" s="117"/>
      <c r="L195" s="117"/>
      <c r="M195" s="89"/>
      <c r="N195" s="89"/>
      <c r="O195" s="101"/>
      <c r="P195" s="89"/>
      <c r="Q195" s="33"/>
      <c r="R195" s="33"/>
      <c r="S195" s="33"/>
      <c r="T195" s="33"/>
      <c r="U195" s="33"/>
      <c r="V195" s="33"/>
      <c r="W195" s="5"/>
      <c r="X195" s="5"/>
      <c r="Y195" s="5"/>
      <c r="Z195" s="5"/>
      <c r="AA195" s="5"/>
      <c r="AB195" s="5"/>
    </row>
    <row r="196" spans="1:28" ht="10.35" customHeight="1" x14ac:dyDescent="0.2">
      <c r="A196" s="63">
        <f>IF(G189=52,1,G189+1)</f>
        <v>32</v>
      </c>
      <c r="B196" s="65">
        <f>L189+3</f>
        <v>44410</v>
      </c>
      <c r="C196" s="65">
        <f>B196+1</f>
        <v>44411</v>
      </c>
      <c r="D196" s="65">
        <f t="shared" ref="D196" si="136">C196+1</f>
        <v>44412</v>
      </c>
      <c r="E196" s="65">
        <f t="shared" ref="E196" si="137">D196+1</f>
        <v>44413</v>
      </c>
      <c r="F196" s="65">
        <f t="shared" ref="F196" si="138">E196+1</f>
        <v>44414</v>
      </c>
      <c r="G196" s="64">
        <f>IF(A196=52,1,A196+1)</f>
        <v>33</v>
      </c>
      <c r="H196" s="65">
        <f>F196+3</f>
        <v>44417</v>
      </c>
      <c r="I196" s="65">
        <f>H196+1</f>
        <v>44418</v>
      </c>
      <c r="J196" s="65">
        <f t="shared" ref="J196" si="139">I196+1</f>
        <v>44419</v>
      </c>
      <c r="K196" s="65">
        <f t="shared" ref="K196" si="140">J196+1</f>
        <v>44420</v>
      </c>
      <c r="L196" s="65">
        <f t="shared" ref="L196" si="141">K196+1</f>
        <v>44421</v>
      </c>
      <c r="M196" s="89"/>
      <c r="N196" s="89"/>
      <c r="O196" s="101"/>
      <c r="P196" s="89"/>
      <c r="Q196" s="33"/>
      <c r="R196" s="33"/>
      <c r="S196" s="33"/>
      <c r="T196" s="33"/>
      <c r="U196" s="33"/>
      <c r="V196" s="33"/>
      <c r="W196" s="5"/>
      <c r="X196" s="5"/>
      <c r="Y196" s="5"/>
      <c r="Z196" s="5"/>
      <c r="AA196" s="5"/>
      <c r="AB196" s="5"/>
    </row>
    <row r="197" spans="1:28" ht="10.35" customHeight="1" x14ac:dyDescent="0.2">
      <c r="B197" s="75"/>
      <c r="C197" s="75"/>
      <c r="D197" s="75"/>
      <c r="E197" s="75"/>
      <c r="F197" s="75"/>
      <c r="H197" s="75"/>
      <c r="I197" s="75"/>
      <c r="J197" s="75"/>
      <c r="K197" s="75"/>
      <c r="L197" s="75"/>
      <c r="M197" s="89"/>
      <c r="N197" s="89"/>
      <c r="O197" s="101"/>
      <c r="P197" s="89"/>
      <c r="Q197" s="33"/>
      <c r="R197" s="33"/>
      <c r="S197" s="33"/>
      <c r="T197" s="33"/>
      <c r="U197" s="33"/>
      <c r="V197" s="33"/>
      <c r="W197" s="5"/>
      <c r="X197" s="5"/>
      <c r="Y197" s="5"/>
      <c r="Z197" s="5"/>
      <c r="AA197" s="5"/>
      <c r="AB197" s="5"/>
    </row>
    <row r="198" spans="1:28" ht="10.35" customHeight="1" x14ac:dyDescent="0.2">
      <c r="A198" s="118">
        <f>IF(G191=52,1,G191+1)</f>
        <v>51</v>
      </c>
      <c r="B198" s="75"/>
      <c r="C198" s="75"/>
      <c r="D198" s="75"/>
      <c r="E198" s="75"/>
      <c r="F198" s="75"/>
      <c r="G198" s="120">
        <f>IF(A198=52,1,A198+1)</f>
        <v>52</v>
      </c>
      <c r="H198" s="75"/>
      <c r="I198" s="75"/>
      <c r="J198" s="75"/>
      <c r="K198" s="75"/>
      <c r="L198" s="75"/>
      <c r="M198" s="89"/>
      <c r="N198" s="89"/>
      <c r="O198" s="101"/>
      <c r="P198" s="89"/>
      <c r="Q198" s="33"/>
      <c r="R198" s="33"/>
      <c r="S198" s="33"/>
      <c r="T198" s="33"/>
      <c r="U198" s="33"/>
      <c r="V198" s="33"/>
      <c r="W198" s="5"/>
      <c r="X198" s="5"/>
      <c r="Y198" s="5"/>
      <c r="Z198" s="5"/>
      <c r="AA198" s="5"/>
      <c r="AB198" s="5"/>
    </row>
    <row r="199" spans="1:28" ht="10.35" customHeight="1" x14ac:dyDescent="0.2">
      <c r="A199" s="119"/>
      <c r="B199" s="75"/>
      <c r="C199" s="75"/>
      <c r="D199" s="75"/>
      <c r="E199" s="75"/>
      <c r="F199" s="75"/>
      <c r="G199" s="121"/>
      <c r="H199" s="75"/>
      <c r="I199" s="75"/>
      <c r="J199" s="75"/>
      <c r="K199" s="75"/>
      <c r="L199" s="75"/>
      <c r="M199" s="89"/>
      <c r="N199" s="89"/>
      <c r="O199" s="101"/>
      <c r="P199" s="89"/>
      <c r="Q199" s="33"/>
      <c r="R199" s="33"/>
      <c r="S199" s="33"/>
      <c r="T199" s="33"/>
      <c r="U199" s="33"/>
      <c r="V199" s="33"/>
      <c r="W199" s="5"/>
      <c r="X199" s="5"/>
      <c r="Y199" s="5"/>
      <c r="Z199" s="5"/>
      <c r="AA199" s="5"/>
      <c r="AB199" s="5"/>
    </row>
    <row r="200" spans="1:28" ht="10.35" customHeight="1" x14ac:dyDescent="0.2">
      <c r="A200" s="8"/>
      <c r="B200" s="115"/>
      <c r="C200" s="115"/>
      <c r="D200" s="115"/>
      <c r="E200" s="115"/>
      <c r="F200" s="115"/>
      <c r="G200" s="11"/>
      <c r="H200" s="115"/>
      <c r="I200" s="115"/>
      <c r="J200" s="115"/>
      <c r="K200" s="115"/>
      <c r="L200" s="115"/>
      <c r="M200" s="89"/>
      <c r="N200" s="89"/>
      <c r="O200" s="101"/>
      <c r="P200" s="89"/>
      <c r="Q200" s="33"/>
      <c r="R200" s="33"/>
      <c r="S200" s="33"/>
      <c r="T200" s="33"/>
      <c r="U200" s="33"/>
      <c r="V200" s="33"/>
      <c r="W200" s="5"/>
      <c r="X200" s="5"/>
      <c r="Y200" s="5"/>
      <c r="Z200" s="5"/>
      <c r="AA200" s="5"/>
      <c r="AB200" s="5"/>
    </row>
    <row r="201" spans="1:28" ht="10.35" customHeight="1" x14ac:dyDescent="0.2">
      <c r="A201" s="8"/>
      <c r="B201" s="122"/>
      <c r="C201" s="122"/>
      <c r="D201" s="122"/>
      <c r="E201" s="122"/>
      <c r="F201" s="122"/>
      <c r="G201" s="11"/>
      <c r="H201" s="117"/>
      <c r="I201" s="117"/>
      <c r="J201" s="117"/>
      <c r="K201" s="117"/>
      <c r="L201" s="117"/>
      <c r="M201" s="89"/>
      <c r="N201" s="89"/>
      <c r="O201" s="101"/>
      <c r="P201" s="89"/>
      <c r="Q201" s="33"/>
      <c r="R201" s="33"/>
      <c r="S201" s="33"/>
      <c r="T201" s="33"/>
      <c r="U201" s="33"/>
      <c r="V201" s="33"/>
      <c r="W201" s="5"/>
      <c r="X201" s="5"/>
      <c r="Y201" s="5"/>
      <c r="Z201" s="5"/>
      <c r="AA201" s="5"/>
      <c r="AB201" s="5"/>
    </row>
    <row r="202" spans="1:28" ht="10.35" customHeight="1" x14ac:dyDescent="0.2">
      <c r="A202" s="8"/>
      <c r="B202" s="122"/>
      <c r="C202" s="122"/>
      <c r="D202" s="122"/>
      <c r="E202" s="122"/>
      <c r="F202" s="122"/>
      <c r="G202" s="11"/>
      <c r="H202" s="117"/>
      <c r="I202" s="117"/>
      <c r="J202" s="117"/>
      <c r="K202" s="117"/>
      <c r="L202" s="117"/>
      <c r="M202" s="89"/>
      <c r="N202" s="89"/>
      <c r="O202" s="101"/>
      <c r="P202" s="89"/>
      <c r="Q202" s="33"/>
      <c r="R202" s="33"/>
      <c r="S202" s="33"/>
      <c r="T202" s="33"/>
      <c r="U202" s="33"/>
      <c r="V202" s="33"/>
      <c r="W202" s="5"/>
      <c r="X202" s="5"/>
      <c r="Y202" s="5"/>
      <c r="Z202" s="5"/>
      <c r="AA202" s="5"/>
      <c r="AB202" s="5"/>
    </row>
    <row r="203" spans="1:28" ht="10.35" customHeight="1" x14ac:dyDescent="0.2">
      <c r="A203" s="63">
        <f>IF(G196=52,1,G196+1)</f>
        <v>34</v>
      </c>
      <c r="B203" s="65">
        <f>L196+3</f>
        <v>44424</v>
      </c>
      <c r="C203" s="65">
        <f>B203+1</f>
        <v>44425</v>
      </c>
      <c r="D203" s="65">
        <f t="shared" ref="D203" si="142">C203+1</f>
        <v>44426</v>
      </c>
      <c r="E203" s="65">
        <f t="shared" ref="E203" si="143">D203+1</f>
        <v>44427</v>
      </c>
      <c r="F203" s="65">
        <f t="shared" ref="F203" si="144">E203+1</f>
        <v>44428</v>
      </c>
      <c r="G203" s="64">
        <f>IF(A203=52,1,A203+1)</f>
        <v>35</v>
      </c>
      <c r="H203" s="65">
        <f>F203+3</f>
        <v>44431</v>
      </c>
      <c r="I203" s="65">
        <f>H203+1</f>
        <v>44432</v>
      </c>
      <c r="J203" s="65">
        <f t="shared" ref="J203" si="145">I203+1</f>
        <v>44433</v>
      </c>
      <c r="K203" s="65">
        <f t="shared" ref="K203" si="146">J203+1</f>
        <v>44434</v>
      </c>
      <c r="L203" s="65">
        <f t="shared" ref="L203" si="147">K203+1</f>
        <v>44435</v>
      </c>
      <c r="M203" s="89"/>
      <c r="N203" s="89"/>
      <c r="O203" s="101"/>
      <c r="P203" s="89"/>
      <c r="Q203" s="33"/>
      <c r="R203" s="33"/>
      <c r="S203" s="33"/>
      <c r="T203" s="33"/>
      <c r="U203" s="33"/>
      <c r="V203" s="33"/>
      <c r="W203" s="5"/>
      <c r="X203" s="5"/>
      <c r="Y203" s="5"/>
      <c r="Z203" s="5"/>
      <c r="AA203" s="5"/>
      <c r="AB203" s="5"/>
    </row>
    <row r="204" spans="1:28" ht="10.35" customHeight="1" x14ac:dyDescent="0.2">
      <c r="B204" s="75"/>
      <c r="C204" s="75"/>
      <c r="D204" s="75"/>
      <c r="E204" s="75"/>
      <c r="F204" s="75"/>
      <c r="H204" s="75"/>
      <c r="I204" s="75"/>
      <c r="J204" s="75"/>
      <c r="K204" s="75"/>
      <c r="L204" s="75"/>
      <c r="M204" s="89"/>
      <c r="N204" s="89"/>
      <c r="O204" s="101"/>
      <c r="P204" s="89"/>
      <c r="Q204" s="33"/>
      <c r="R204" s="33"/>
      <c r="S204" s="33"/>
      <c r="T204" s="33"/>
      <c r="U204" s="33"/>
      <c r="V204" s="33"/>
      <c r="W204" s="5"/>
      <c r="X204" s="5"/>
      <c r="Y204" s="5"/>
      <c r="Z204" s="5"/>
      <c r="AA204" s="5"/>
      <c r="AB204" s="5"/>
    </row>
    <row r="205" spans="1:28" ht="10.35" customHeight="1" x14ac:dyDescent="0.2">
      <c r="A205" s="118">
        <f>IF(G198=52,1,G198+1)</f>
        <v>1</v>
      </c>
      <c r="B205" s="75"/>
      <c r="C205" s="75"/>
      <c r="D205" s="75"/>
      <c r="E205" s="75"/>
      <c r="F205" s="75"/>
      <c r="G205" s="120">
        <f>IF(A205=52,1,A205+1)</f>
        <v>2</v>
      </c>
      <c r="H205" s="75"/>
      <c r="I205" s="75"/>
      <c r="J205" s="75"/>
      <c r="K205" s="75"/>
      <c r="L205" s="75"/>
      <c r="M205" s="89"/>
      <c r="N205" s="89"/>
      <c r="O205" s="101"/>
      <c r="P205" s="89"/>
      <c r="Q205" s="33"/>
      <c r="R205" s="33"/>
      <c r="S205" s="33"/>
      <c r="T205" s="33"/>
      <c r="U205" s="33"/>
      <c r="V205" s="33"/>
      <c r="W205" s="5"/>
      <c r="X205" s="5"/>
      <c r="Y205" s="5"/>
      <c r="Z205" s="5"/>
      <c r="AA205" s="5"/>
      <c r="AB205" s="5"/>
    </row>
    <row r="206" spans="1:28" ht="10.35" customHeight="1" x14ac:dyDescent="0.2">
      <c r="A206" s="119"/>
      <c r="B206" s="75"/>
      <c r="C206" s="75"/>
      <c r="D206" s="75"/>
      <c r="E206" s="75"/>
      <c r="F206" s="75"/>
      <c r="G206" s="121"/>
      <c r="H206" s="75"/>
      <c r="I206" s="75"/>
      <c r="J206" s="75"/>
      <c r="K206" s="75"/>
      <c r="L206" s="75"/>
      <c r="M206" s="89"/>
      <c r="N206" s="89"/>
      <c r="O206" s="101"/>
      <c r="P206" s="89"/>
      <c r="Q206" s="33"/>
      <c r="R206" s="33"/>
      <c r="S206" s="33"/>
      <c r="T206" s="33"/>
      <c r="U206" s="33"/>
      <c r="V206" s="33"/>
      <c r="W206" s="5"/>
      <c r="X206" s="5"/>
      <c r="Y206" s="5"/>
      <c r="Z206" s="5"/>
      <c r="AA206" s="5"/>
      <c r="AB206" s="5"/>
    </row>
    <row r="207" spans="1:28" ht="10.35" customHeight="1" x14ac:dyDescent="0.2">
      <c r="A207" s="8"/>
      <c r="B207" s="115"/>
      <c r="C207" s="115"/>
      <c r="D207" s="115"/>
      <c r="E207" s="115"/>
      <c r="F207" s="115"/>
      <c r="G207" s="11"/>
      <c r="H207" s="115"/>
      <c r="I207" s="115"/>
      <c r="J207" s="115"/>
      <c r="K207" s="115"/>
      <c r="L207" s="115"/>
      <c r="M207" s="89"/>
      <c r="N207" s="89"/>
      <c r="O207" s="101"/>
      <c r="P207" s="89"/>
      <c r="Q207" s="33"/>
      <c r="R207" s="33"/>
      <c r="S207" s="33"/>
      <c r="T207" s="33"/>
      <c r="U207" s="33"/>
      <c r="V207" s="33"/>
      <c r="W207" s="5"/>
      <c r="X207" s="5"/>
      <c r="Y207" s="5"/>
      <c r="Z207" s="5"/>
      <c r="AA207" s="5"/>
      <c r="AB207" s="5"/>
    </row>
    <row r="208" spans="1:28" ht="10.35" customHeight="1" x14ac:dyDescent="0.2">
      <c r="A208" s="7"/>
      <c r="B208" s="122"/>
      <c r="C208" s="122"/>
      <c r="D208" s="122"/>
      <c r="E208" s="122"/>
      <c r="F208" s="122"/>
      <c r="G208" s="11"/>
      <c r="H208" s="122"/>
      <c r="I208" s="122"/>
      <c r="J208" s="122"/>
      <c r="K208" s="122"/>
      <c r="L208" s="116"/>
      <c r="M208" s="89"/>
      <c r="N208" s="89"/>
      <c r="O208" s="101"/>
      <c r="P208" s="89"/>
      <c r="Q208" s="33"/>
      <c r="R208" s="33"/>
      <c r="S208" s="33"/>
      <c r="T208" s="33"/>
      <c r="U208" s="33"/>
      <c r="V208" s="33"/>
      <c r="W208" s="5"/>
      <c r="X208" s="5"/>
      <c r="Y208" s="5"/>
      <c r="Z208" s="5"/>
      <c r="AA208" s="5"/>
      <c r="AB208" s="5"/>
    </row>
    <row r="209" spans="1:30" ht="10.35" customHeight="1" x14ac:dyDescent="0.2">
      <c r="A209" s="7"/>
      <c r="B209" s="122"/>
      <c r="C209" s="122"/>
      <c r="D209" s="122"/>
      <c r="E209" s="122"/>
      <c r="F209" s="122"/>
      <c r="G209" s="11"/>
      <c r="H209" s="122"/>
      <c r="I209" s="122"/>
      <c r="J209" s="122"/>
      <c r="K209" s="122"/>
      <c r="L209" s="116"/>
      <c r="M209" s="89"/>
      <c r="N209" s="89"/>
      <c r="O209" s="101"/>
      <c r="P209" s="89"/>
      <c r="Q209" s="33"/>
      <c r="R209" s="33"/>
      <c r="S209" s="33"/>
      <c r="T209" s="33"/>
      <c r="U209" s="33"/>
      <c r="V209" s="33"/>
      <c r="W209" s="5"/>
      <c r="X209" s="5"/>
      <c r="Y209" s="5"/>
      <c r="Z209" s="5"/>
      <c r="AA209" s="5"/>
      <c r="AB209" s="5"/>
    </row>
    <row r="210" spans="1:30" ht="10.35" customHeight="1" x14ac:dyDescent="0.2">
      <c r="A210" s="7"/>
      <c r="B210" s="41"/>
      <c r="C210" s="38"/>
      <c r="D210" s="38"/>
      <c r="E210" s="38"/>
      <c r="F210" s="38"/>
      <c r="G210" s="11"/>
      <c r="H210" s="41"/>
      <c r="I210" s="41"/>
      <c r="J210" s="41"/>
      <c r="K210" s="41"/>
      <c r="L210" s="41"/>
      <c r="M210" s="89"/>
      <c r="N210" s="89"/>
      <c r="O210" s="101"/>
      <c r="P210" s="89"/>
      <c r="Q210" s="33"/>
      <c r="R210" s="33"/>
      <c r="S210" s="33"/>
      <c r="T210" s="33"/>
      <c r="U210" s="33"/>
      <c r="V210" s="33"/>
      <c r="W210" s="5"/>
      <c r="X210" s="5"/>
      <c r="Y210" s="5"/>
      <c r="Z210" s="5"/>
      <c r="AA210" s="5"/>
      <c r="AB210" s="5"/>
    </row>
    <row r="211" spans="1:30" ht="10.35" hidden="1" customHeight="1" x14ac:dyDescent="0.2">
      <c r="A211" s="34"/>
      <c r="B211" s="42"/>
      <c r="C211" s="39"/>
      <c r="D211" s="39"/>
      <c r="E211" s="39"/>
      <c r="F211" s="39"/>
      <c r="G211" s="34"/>
      <c r="H211" s="42"/>
      <c r="I211" s="42"/>
      <c r="J211" s="42"/>
      <c r="K211" s="42"/>
      <c r="L211" s="42"/>
      <c r="M211" s="89"/>
      <c r="N211" s="89"/>
      <c r="O211" s="101"/>
      <c r="P211" s="89"/>
      <c r="Q211" s="33"/>
      <c r="R211" s="33"/>
      <c r="S211" s="33"/>
      <c r="T211" s="33"/>
      <c r="U211" s="33"/>
      <c r="V211" s="33"/>
      <c r="W211" s="5"/>
      <c r="X211" s="5"/>
      <c r="Y211" s="5"/>
      <c r="Z211" s="5"/>
      <c r="AA211" s="5"/>
      <c r="AB211" s="5"/>
    </row>
    <row r="212" spans="1:30" s="33" customFormat="1" ht="9" hidden="1" customHeight="1" x14ac:dyDescent="0.2">
      <c r="B212" s="43"/>
      <c r="C212" s="40"/>
      <c r="D212" s="40"/>
      <c r="E212" s="40"/>
      <c r="F212" s="40"/>
      <c r="H212" s="43"/>
      <c r="I212" s="43"/>
      <c r="J212" s="43"/>
      <c r="K212" s="43"/>
      <c r="L212" s="43"/>
      <c r="M212" s="89"/>
      <c r="N212" s="89"/>
      <c r="O212" s="101"/>
      <c r="P212" s="89"/>
      <c r="W212" s="5"/>
      <c r="X212" s="5"/>
      <c r="Y212" s="5"/>
      <c r="AD212" s="110"/>
    </row>
    <row r="213" spans="1:30" s="33" customFormat="1" ht="9" hidden="1" customHeight="1" x14ac:dyDescent="0.2">
      <c r="B213" s="43"/>
      <c r="C213" s="40"/>
      <c r="D213" s="40"/>
      <c r="E213" s="40"/>
      <c r="F213" s="40"/>
      <c r="H213" s="43"/>
      <c r="I213" s="43"/>
      <c r="J213" s="43"/>
      <c r="K213" s="43"/>
      <c r="L213" s="43"/>
      <c r="M213" s="89"/>
      <c r="N213" s="89"/>
      <c r="O213" s="101"/>
      <c r="P213" s="89"/>
      <c r="W213" s="5"/>
      <c r="X213" s="5"/>
      <c r="Y213" s="5"/>
      <c r="AD213" s="110"/>
    </row>
    <row r="214" spans="1:30" s="33" customFormat="1" ht="9" hidden="1" customHeight="1" x14ac:dyDescent="0.2">
      <c r="B214" s="43"/>
      <c r="C214" s="40"/>
      <c r="D214" s="40"/>
      <c r="E214" s="40"/>
      <c r="F214" s="40"/>
      <c r="H214" s="43"/>
      <c r="I214" s="43"/>
      <c r="J214" s="43"/>
      <c r="K214" s="43"/>
      <c r="L214" s="43"/>
      <c r="M214" s="89"/>
      <c r="N214" s="89"/>
      <c r="O214" s="101"/>
      <c r="P214" s="89"/>
      <c r="W214" s="5"/>
      <c r="X214" s="5"/>
      <c r="Y214" s="5"/>
      <c r="AD214" s="110"/>
    </row>
    <row r="215" spans="1:30" s="33" customFormat="1" ht="9" hidden="1" customHeight="1" x14ac:dyDescent="0.2">
      <c r="B215" s="43"/>
      <c r="C215" s="40"/>
      <c r="D215" s="40"/>
      <c r="E215" s="40"/>
      <c r="F215" s="40"/>
      <c r="H215" s="43"/>
      <c r="I215" s="43"/>
      <c r="J215" s="43"/>
      <c r="K215" s="43"/>
      <c r="L215" s="43"/>
      <c r="M215" s="89"/>
      <c r="N215" s="89"/>
      <c r="O215" s="101"/>
      <c r="P215" s="89"/>
      <c r="W215" s="5"/>
      <c r="X215" s="5"/>
      <c r="Y215" s="5"/>
      <c r="AD215" s="110"/>
    </row>
    <row r="216" spans="1:30" s="33" customFormat="1" ht="9" hidden="1" customHeight="1" x14ac:dyDescent="0.2">
      <c r="B216" s="43"/>
      <c r="C216" s="40"/>
      <c r="D216" s="40"/>
      <c r="E216" s="40"/>
      <c r="F216" s="40"/>
      <c r="H216" s="43"/>
      <c r="I216" s="43"/>
      <c r="J216" s="43"/>
      <c r="K216" s="43"/>
      <c r="L216" s="43"/>
      <c r="M216" s="89"/>
      <c r="N216" s="89"/>
      <c r="O216" s="101"/>
      <c r="P216" s="89"/>
      <c r="W216" s="5"/>
      <c r="AD216" s="110"/>
    </row>
    <row r="217" spans="1:30" s="33" customFormat="1" ht="9" hidden="1" customHeight="1" x14ac:dyDescent="0.2">
      <c r="B217" s="43"/>
      <c r="C217" s="40"/>
      <c r="D217" s="40"/>
      <c r="E217" s="40"/>
      <c r="F217" s="40"/>
      <c r="H217" s="43"/>
      <c r="I217" s="43"/>
      <c r="J217" s="43"/>
      <c r="K217" s="43"/>
      <c r="L217" s="43"/>
      <c r="M217" s="89"/>
      <c r="N217" s="89"/>
      <c r="O217" s="101"/>
      <c r="P217" s="89"/>
      <c r="W217" s="5"/>
      <c r="AD217" s="110"/>
    </row>
    <row r="218" spans="1:30" s="33" customFormat="1" ht="9" hidden="1" customHeight="1" x14ac:dyDescent="0.2">
      <c r="B218" s="43"/>
      <c r="C218" s="40"/>
      <c r="D218" s="40"/>
      <c r="E218" s="40"/>
      <c r="F218" s="40"/>
      <c r="H218" s="43"/>
      <c r="I218" s="43"/>
      <c r="J218" s="43"/>
      <c r="K218" s="43"/>
      <c r="L218" s="43"/>
      <c r="M218" s="89"/>
      <c r="N218" s="89"/>
      <c r="O218" s="101"/>
      <c r="P218" s="89"/>
      <c r="W218" s="5"/>
      <c r="AD218" s="110"/>
    </row>
    <row r="219" spans="1:30" s="33" customFormat="1" ht="9" hidden="1" customHeight="1" x14ac:dyDescent="0.2">
      <c r="B219" s="43"/>
      <c r="C219" s="40"/>
      <c r="D219" s="40"/>
      <c r="E219" s="40"/>
      <c r="F219" s="40"/>
      <c r="H219" s="43"/>
      <c r="I219" s="43"/>
      <c r="J219" s="43"/>
      <c r="K219" s="43"/>
      <c r="L219" s="43"/>
      <c r="M219" s="89"/>
      <c r="N219" s="89"/>
      <c r="O219" s="101"/>
      <c r="P219" s="89"/>
      <c r="W219" s="5"/>
      <c r="AD219" s="110"/>
    </row>
    <row r="220" spans="1:30" s="33" customFormat="1" ht="9" hidden="1" customHeight="1" x14ac:dyDescent="0.2">
      <c r="B220" s="43"/>
      <c r="C220" s="40"/>
      <c r="D220" s="40"/>
      <c r="E220" s="40"/>
      <c r="F220" s="40"/>
      <c r="H220" s="43"/>
      <c r="I220" s="43"/>
      <c r="J220" s="43"/>
      <c r="K220" s="43"/>
      <c r="L220" s="43"/>
      <c r="M220" s="89"/>
      <c r="N220" s="89"/>
      <c r="O220" s="101"/>
      <c r="P220" s="89"/>
      <c r="W220" s="5"/>
      <c r="AD220" s="110"/>
    </row>
    <row r="221" spans="1:30" s="33" customFormat="1" ht="9" hidden="1" customHeight="1" x14ac:dyDescent="0.2">
      <c r="B221" s="43"/>
      <c r="C221" s="40"/>
      <c r="D221" s="40"/>
      <c r="E221" s="40"/>
      <c r="F221" s="40"/>
      <c r="H221" s="43"/>
      <c r="I221" s="43"/>
      <c r="J221" s="43"/>
      <c r="K221" s="43"/>
      <c r="L221" s="43"/>
      <c r="M221" s="89"/>
      <c r="N221" s="89"/>
      <c r="O221" s="101"/>
      <c r="P221" s="89"/>
      <c r="W221" s="5"/>
      <c r="AD221" s="110"/>
    </row>
    <row r="222" spans="1:30" s="33" customFormat="1" ht="9" hidden="1" customHeight="1" x14ac:dyDescent="0.2">
      <c r="B222" s="43"/>
      <c r="C222" s="40"/>
      <c r="D222" s="40"/>
      <c r="E222" s="40"/>
      <c r="F222" s="40"/>
      <c r="H222" s="43"/>
      <c r="I222" s="43"/>
      <c r="J222" s="43"/>
      <c r="K222" s="43"/>
      <c r="L222" s="43"/>
      <c r="M222" s="89"/>
      <c r="N222" s="89"/>
      <c r="O222" s="101"/>
      <c r="P222" s="89"/>
      <c r="W222" s="5"/>
      <c r="AD222" s="110"/>
    </row>
    <row r="223" spans="1:30" s="33" customFormat="1" ht="9" hidden="1" customHeight="1" x14ac:dyDescent="0.2">
      <c r="B223" s="43"/>
      <c r="C223" s="40"/>
      <c r="D223" s="40"/>
      <c r="E223" s="40"/>
      <c r="F223" s="40"/>
      <c r="H223" s="43"/>
      <c r="I223" s="43"/>
      <c r="J223" s="43"/>
      <c r="K223" s="43"/>
      <c r="L223" s="43"/>
      <c r="M223" s="89"/>
      <c r="N223" s="89"/>
      <c r="O223" s="101"/>
      <c r="P223" s="89"/>
      <c r="W223" s="5"/>
      <c r="AD223" s="110"/>
    </row>
    <row r="224" spans="1:30" s="33" customFormat="1" ht="9" hidden="1" customHeight="1" x14ac:dyDescent="0.2">
      <c r="B224" s="43"/>
      <c r="C224" s="40"/>
      <c r="D224" s="40"/>
      <c r="E224" s="40"/>
      <c r="F224" s="40"/>
      <c r="H224" s="43"/>
      <c r="I224" s="43"/>
      <c r="J224" s="43"/>
      <c r="K224" s="43"/>
      <c r="L224" s="43"/>
      <c r="M224" s="89"/>
      <c r="N224" s="89"/>
      <c r="O224" s="101"/>
      <c r="P224" s="89"/>
      <c r="W224" s="5"/>
      <c r="AD224" s="110"/>
    </row>
    <row r="225" spans="2:30" s="33" customFormat="1" ht="12" hidden="1" x14ac:dyDescent="0.2">
      <c r="B225" s="43"/>
      <c r="C225" s="40"/>
      <c r="D225" s="40"/>
      <c r="E225" s="40"/>
      <c r="F225" s="40"/>
      <c r="H225" s="43"/>
      <c r="I225" s="43"/>
      <c r="J225" s="43"/>
      <c r="K225" s="43"/>
      <c r="L225" s="43"/>
      <c r="M225" s="89"/>
      <c r="N225" s="89"/>
      <c r="O225" s="101"/>
      <c r="P225" s="89"/>
      <c r="AD225" s="110"/>
    </row>
    <row r="226" spans="2:30" s="33" customFormat="1" ht="12" hidden="1" x14ac:dyDescent="0.2">
      <c r="B226" s="43"/>
      <c r="C226" s="40"/>
      <c r="D226" s="40"/>
      <c r="E226" s="40"/>
      <c r="F226" s="40"/>
      <c r="H226" s="43"/>
      <c r="I226" s="43"/>
      <c r="J226" s="43"/>
      <c r="K226" s="43"/>
      <c r="L226" s="43"/>
      <c r="M226" s="89"/>
      <c r="N226" s="89"/>
      <c r="O226" s="101"/>
      <c r="P226" s="89"/>
      <c r="AD226" s="110"/>
    </row>
    <row r="227" spans="2:30" s="33" customFormat="1" ht="12" hidden="1" x14ac:dyDescent="0.2">
      <c r="B227" s="43"/>
      <c r="C227" s="40"/>
      <c r="D227" s="40"/>
      <c r="E227" s="40"/>
      <c r="F227" s="40"/>
      <c r="H227" s="43"/>
      <c r="I227" s="43"/>
      <c r="J227" s="43"/>
      <c r="K227" s="43"/>
      <c r="L227" s="43"/>
      <c r="M227" s="89"/>
      <c r="N227" s="89"/>
      <c r="O227" s="101"/>
      <c r="P227" s="89"/>
      <c r="AD227" s="110"/>
    </row>
    <row r="228" spans="2:30" s="33" customFormat="1" ht="12" hidden="1" x14ac:dyDescent="0.2">
      <c r="B228" s="43"/>
      <c r="C228" s="40"/>
      <c r="D228" s="40"/>
      <c r="E228" s="40"/>
      <c r="F228" s="40"/>
      <c r="H228" s="43"/>
      <c r="I228" s="43"/>
      <c r="J228" s="43"/>
      <c r="K228" s="43"/>
      <c r="L228" s="43"/>
      <c r="M228" s="89"/>
      <c r="N228" s="89"/>
      <c r="O228" s="101"/>
      <c r="P228" s="89"/>
      <c r="AD228" s="110"/>
    </row>
    <row r="229" spans="2:30" s="33" customFormat="1" ht="12" hidden="1" x14ac:dyDescent="0.2">
      <c r="B229" s="43"/>
      <c r="C229" s="40"/>
      <c r="D229" s="40"/>
      <c r="E229" s="40"/>
      <c r="F229" s="40"/>
      <c r="H229" s="43"/>
      <c r="I229" s="43"/>
      <c r="J229" s="43"/>
      <c r="K229" s="43"/>
      <c r="L229" s="43"/>
      <c r="M229" s="89"/>
      <c r="N229" s="89"/>
      <c r="O229" s="101"/>
      <c r="P229" s="89"/>
      <c r="AD229" s="110"/>
    </row>
    <row r="230" spans="2:30" s="33" customFormat="1" ht="12" hidden="1" x14ac:dyDescent="0.2">
      <c r="B230" s="43"/>
      <c r="C230" s="40"/>
      <c r="D230" s="40"/>
      <c r="E230" s="40"/>
      <c r="F230" s="40"/>
      <c r="H230" s="43"/>
      <c r="I230" s="43"/>
      <c r="J230" s="43"/>
      <c r="K230" s="43"/>
      <c r="L230" s="43"/>
      <c r="M230" s="89"/>
      <c r="N230" s="89"/>
      <c r="O230" s="101"/>
      <c r="P230" s="89"/>
      <c r="AD230" s="110"/>
    </row>
    <row r="231" spans="2:30" s="33" customFormat="1" ht="12" hidden="1" x14ac:dyDescent="0.2">
      <c r="B231" s="43"/>
      <c r="C231" s="40"/>
      <c r="D231" s="40"/>
      <c r="E231" s="40"/>
      <c r="F231" s="40"/>
      <c r="H231" s="43"/>
      <c r="I231" s="43"/>
      <c r="J231" s="43"/>
      <c r="K231" s="43"/>
      <c r="L231" s="43"/>
      <c r="M231" s="89"/>
      <c r="N231" s="89"/>
      <c r="O231" s="101"/>
      <c r="P231" s="89"/>
      <c r="AD231" s="110"/>
    </row>
    <row r="232" spans="2:30" s="33" customFormat="1" ht="12" hidden="1" x14ac:dyDescent="0.2">
      <c r="B232" s="43"/>
      <c r="C232" s="40"/>
      <c r="D232" s="40"/>
      <c r="E232" s="40"/>
      <c r="F232" s="40"/>
      <c r="H232" s="43"/>
      <c r="I232" s="43"/>
      <c r="J232" s="43"/>
      <c r="K232" s="43"/>
      <c r="L232" s="43"/>
      <c r="M232" s="89"/>
      <c r="N232" s="89"/>
      <c r="O232" s="101"/>
      <c r="P232" s="89"/>
      <c r="AD232" s="110"/>
    </row>
    <row r="233" spans="2:30" s="33" customFormat="1" ht="12" hidden="1" x14ac:dyDescent="0.2">
      <c r="B233" s="43"/>
      <c r="C233" s="40"/>
      <c r="D233" s="40"/>
      <c r="E233" s="40"/>
      <c r="F233" s="40"/>
      <c r="H233" s="43"/>
      <c r="I233" s="43"/>
      <c r="J233" s="43"/>
      <c r="K233" s="43"/>
      <c r="L233" s="43"/>
      <c r="M233" s="89"/>
      <c r="N233" s="89"/>
      <c r="O233" s="101"/>
      <c r="P233" s="89"/>
      <c r="AD233" s="110"/>
    </row>
    <row r="234" spans="2:30" s="33" customFormat="1" ht="12" hidden="1" x14ac:dyDescent="0.2">
      <c r="B234" s="43"/>
      <c r="C234" s="40"/>
      <c r="D234" s="40"/>
      <c r="E234" s="40"/>
      <c r="F234" s="40"/>
      <c r="H234" s="43"/>
      <c r="I234" s="43"/>
      <c r="J234" s="43"/>
      <c r="K234" s="43"/>
      <c r="L234" s="43"/>
      <c r="M234" s="89"/>
      <c r="N234" s="89"/>
      <c r="O234" s="101"/>
      <c r="P234" s="89"/>
      <c r="AD234" s="110"/>
    </row>
    <row r="235" spans="2:30" s="33" customFormat="1" ht="12" hidden="1" x14ac:dyDescent="0.2">
      <c r="B235" s="43"/>
      <c r="C235" s="40"/>
      <c r="D235" s="40"/>
      <c r="E235" s="40"/>
      <c r="F235" s="40"/>
      <c r="H235" s="43"/>
      <c r="I235" s="43"/>
      <c r="J235" s="43"/>
      <c r="K235" s="43"/>
      <c r="L235" s="43"/>
      <c r="M235" s="89"/>
      <c r="N235" s="89"/>
      <c r="O235" s="101"/>
      <c r="P235" s="89"/>
      <c r="AD235" s="110"/>
    </row>
    <row r="236" spans="2:30" s="33" customFormat="1" ht="12" hidden="1" x14ac:dyDescent="0.2">
      <c r="B236" s="43"/>
      <c r="C236" s="40"/>
      <c r="D236" s="40"/>
      <c r="E236" s="40"/>
      <c r="F236" s="40"/>
      <c r="H236" s="43"/>
      <c r="I236" s="43"/>
      <c r="J236" s="43"/>
      <c r="K236" s="43"/>
      <c r="L236" s="43"/>
      <c r="M236" s="89"/>
      <c r="N236" s="89"/>
      <c r="O236" s="101"/>
      <c r="P236" s="89"/>
      <c r="AD236" s="110"/>
    </row>
    <row r="237" spans="2:30" s="33" customFormat="1" ht="12" hidden="1" x14ac:dyDescent="0.2">
      <c r="B237" s="43"/>
      <c r="C237" s="40"/>
      <c r="D237" s="40"/>
      <c r="E237" s="40"/>
      <c r="F237" s="40"/>
      <c r="H237" s="43"/>
      <c r="I237" s="43"/>
      <c r="J237" s="43"/>
      <c r="K237" s="43"/>
      <c r="L237" s="43"/>
      <c r="M237" s="89"/>
      <c r="N237" s="89"/>
      <c r="O237" s="101"/>
      <c r="P237" s="89"/>
      <c r="AD237" s="110"/>
    </row>
    <row r="238" spans="2:30" s="33" customFormat="1" ht="12" hidden="1" x14ac:dyDescent="0.2">
      <c r="B238" s="43"/>
      <c r="C238" s="40"/>
      <c r="D238" s="40"/>
      <c r="E238" s="40"/>
      <c r="F238" s="40"/>
      <c r="H238" s="43"/>
      <c r="I238" s="43"/>
      <c r="J238" s="43"/>
      <c r="K238" s="43"/>
      <c r="L238" s="43"/>
      <c r="M238" s="89"/>
      <c r="N238" s="89"/>
      <c r="O238" s="101"/>
      <c r="P238" s="89"/>
      <c r="AD238" s="110"/>
    </row>
    <row r="239" spans="2:30" s="33" customFormat="1" ht="12" hidden="1" x14ac:dyDescent="0.2">
      <c r="B239" s="43"/>
      <c r="C239" s="40"/>
      <c r="D239" s="40"/>
      <c r="E239" s="40"/>
      <c r="F239" s="40"/>
      <c r="H239" s="43"/>
      <c r="I239" s="43"/>
      <c r="J239" s="43"/>
      <c r="K239" s="43"/>
      <c r="L239" s="43"/>
      <c r="M239" s="89"/>
      <c r="N239" s="89"/>
      <c r="O239" s="101"/>
      <c r="P239" s="89"/>
      <c r="AD239" s="110"/>
    </row>
    <row r="240" spans="2:30" s="33" customFormat="1" ht="12" hidden="1" x14ac:dyDescent="0.2">
      <c r="B240" s="43"/>
      <c r="C240" s="40"/>
      <c r="D240" s="40"/>
      <c r="E240" s="40"/>
      <c r="F240" s="40"/>
      <c r="H240" s="43"/>
      <c r="I240" s="43"/>
      <c r="J240" s="43"/>
      <c r="K240" s="43"/>
      <c r="L240" s="43"/>
      <c r="M240" s="89"/>
      <c r="N240" s="89"/>
      <c r="O240" s="101"/>
      <c r="P240" s="89"/>
      <c r="AD240" s="110"/>
    </row>
    <row r="241" spans="2:30" s="33" customFormat="1" ht="12" hidden="1" x14ac:dyDescent="0.2">
      <c r="B241" s="43"/>
      <c r="C241" s="40"/>
      <c r="D241" s="40"/>
      <c r="E241" s="40"/>
      <c r="F241" s="40"/>
      <c r="H241" s="43"/>
      <c r="I241" s="43"/>
      <c r="J241" s="43"/>
      <c r="K241" s="43"/>
      <c r="L241" s="43"/>
      <c r="M241" s="89"/>
      <c r="N241" s="89"/>
      <c r="O241" s="101"/>
      <c r="P241" s="89"/>
      <c r="AD241" s="110"/>
    </row>
    <row r="242" spans="2:30" s="33" customFormat="1" ht="12" hidden="1" x14ac:dyDescent="0.2">
      <c r="B242" s="43"/>
      <c r="C242" s="40"/>
      <c r="D242" s="40"/>
      <c r="E242" s="40"/>
      <c r="F242" s="40"/>
      <c r="H242" s="43"/>
      <c r="I242" s="43"/>
      <c r="J242" s="43"/>
      <c r="K242" s="43"/>
      <c r="L242" s="43"/>
      <c r="M242" s="89"/>
      <c r="N242" s="89"/>
      <c r="O242" s="101"/>
      <c r="P242" s="89"/>
      <c r="AD242" s="110"/>
    </row>
    <row r="243" spans="2:30" s="33" customFormat="1" ht="12" hidden="1" x14ac:dyDescent="0.2">
      <c r="B243" s="43"/>
      <c r="C243" s="40"/>
      <c r="D243" s="40"/>
      <c r="E243" s="40"/>
      <c r="F243" s="40"/>
      <c r="H243" s="43"/>
      <c r="I243" s="43"/>
      <c r="J243" s="43"/>
      <c r="K243" s="43"/>
      <c r="L243" s="43"/>
      <c r="M243" s="89"/>
      <c r="N243" s="89"/>
      <c r="O243" s="101"/>
      <c r="P243" s="89"/>
      <c r="AD243" s="110"/>
    </row>
    <row r="244" spans="2:30" s="33" customFormat="1" ht="12" hidden="1" x14ac:dyDescent="0.2">
      <c r="B244" s="43"/>
      <c r="C244" s="40"/>
      <c r="D244" s="40"/>
      <c r="E244" s="40"/>
      <c r="F244" s="40"/>
      <c r="H244" s="43"/>
      <c r="I244" s="43"/>
      <c r="J244" s="43"/>
      <c r="K244" s="43"/>
      <c r="L244" s="43"/>
      <c r="M244" s="89"/>
      <c r="N244" s="89"/>
      <c r="O244" s="101"/>
      <c r="P244" s="89"/>
      <c r="AD244" s="110"/>
    </row>
    <row r="245" spans="2:30" s="33" customFormat="1" ht="12" hidden="1" x14ac:dyDescent="0.2">
      <c r="B245" s="43"/>
      <c r="C245" s="40"/>
      <c r="D245" s="40"/>
      <c r="E245" s="40"/>
      <c r="F245" s="40"/>
      <c r="H245" s="43"/>
      <c r="I245" s="43"/>
      <c r="J245" s="43"/>
      <c r="K245" s="43"/>
      <c r="L245" s="43"/>
      <c r="M245" s="89"/>
      <c r="N245" s="89"/>
      <c r="O245" s="101"/>
      <c r="P245" s="89"/>
      <c r="AD245" s="110"/>
    </row>
    <row r="246" spans="2:30" s="33" customFormat="1" ht="12" hidden="1" x14ac:dyDescent="0.2">
      <c r="B246" s="43"/>
      <c r="C246" s="40"/>
      <c r="D246" s="40"/>
      <c r="E246" s="40"/>
      <c r="F246" s="40"/>
      <c r="H246" s="43"/>
      <c r="I246" s="43"/>
      <c r="J246" s="43"/>
      <c r="K246" s="43"/>
      <c r="L246" s="43"/>
      <c r="M246" s="89"/>
      <c r="N246" s="89"/>
      <c r="O246" s="101"/>
      <c r="P246" s="89"/>
      <c r="AD246" s="110"/>
    </row>
    <row r="247" spans="2:30" s="33" customFormat="1" ht="12" hidden="1" x14ac:dyDescent="0.2">
      <c r="B247" s="43"/>
      <c r="C247" s="40"/>
      <c r="D247" s="40"/>
      <c r="E247" s="40"/>
      <c r="F247" s="40"/>
      <c r="H247" s="43"/>
      <c r="I247" s="43"/>
      <c r="J247" s="43"/>
      <c r="K247" s="43"/>
      <c r="L247" s="43"/>
      <c r="M247" s="89"/>
      <c r="N247" s="89"/>
      <c r="O247" s="101"/>
      <c r="P247" s="89"/>
      <c r="AD247" s="110"/>
    </row>
    <row r="248" spans="2:30" s="33" customFormat="1" ht="12" hidden="1" x14ac:dyDescent="0.2">
      <c r="B248" s="43"/>
      <c r="C248" s="40"/>
      <c r="D248" s="40"/>
      <c r="E248" s="40"/>
      <c r="F248" s="40"/>
      <c r="H248" s="43"/>
      <c r="I248" s="43"/>
      <c r="J248" s="43"/>
      <c r="K248" s="43"/>
      <c r="L248" s="43"/>
      <c r="M248" s="89"/>
      <c r="N248" s="89"/>
      <c r="O248" s="101"/>
      <c r="P248" s="89"/>
      <c r="AD248" s="110"/>
    </row>
    <row r="249" spans="2:30" s="33" customFormat="1" ht="12" hidden="1" x14ac:dyDescent="0.2">
      <c r="B249" s="43"/>
      <c r="C249" s="40"/>
      <c r="D249" s="40"/>
      <c r="E249" s="40"/>
      <c r="F249" s="40"/>
      <c r="H249" s="43"/>
      <c r="I249" s="43"/>
      <c r="J249" s="43"/>
      <c r="K249" s="43"/>
      <c r="L249" s="43"/>
      <c r="M249" s="90"/>
      <c r="N249" s="90"/>
      <c r="O249" s="92"/>
      <c r="P249" s="89"/>
      <c r="AD249" s="110"/>
    </row>
    <row r="250" spans="2:30" s="33" customFormat="1" ht="12" hidden="1" x14ac:dyDescent="0.2">
      <c r="B250" s="43"/>
      <c r="C250" s="40"/>
      <c r="D250" s="40"/>
      <c r="E250" s="40"/>
      <c r="F250" s="40"/>
      <c r="H250" s="43"/>
      <c r="I250" s="43"/>
      <c r="J250" s="43"/>
      <c r="K250" s="43"/>
      <c r="L250" s="43"/>
      <c r="M250" s="90"/>
      <c r="N250" s="90"/>
      <c r="O250" s="92"/>
      <c r="P250" s="90"/>
      <c r="AD250" s="110"/>
    </row>
    <row r="251" spans="2:30" s="33" customFormat="1" ht="12" hidden="1" x14ac:dyDescent="0.2">
      <c r="B251" s="43"/>
      <c r="C251" s="40"/>
      <c r="D251" s="40"/>
      <c r="E251" s="40"/>
      <c r="F251" s="40"/>
      <c r="H251" s="43"/>
      <c r="I251" s="43"/>
      <c r="J251" s="43"/>
      <c r="K251" s="43"/>
      <c r="L251" s="43"/>
      <c r="M251" s="90"/>
      <c r="N251" s="90"/>
      <c r="O251" s="92"/>
      <c r="P251" s="90"/>
      <c r="AD251" s="110"/>
    </row>
    <row r="252" spans="2:30" s="33" customFormat="1" ht="12" hidden="1" x14ac:dyDescent="0.2">
      <c r="B252" s="43"/>
      <c r="C252" s="40"/>
      <c r="D252" s="40"/>
      <c r="E252" s="40"/>
      <c r="F252" s="40"/>
      <c r="H252" s="43"/>
      <c r="I252" s="43"/>
      <c r="J252" s="43"/>
      <c r="K252" s="43"/>
      <c r="L252" s="43"/>
      <c r="M252" s="90"/>
      <c r="N252" s="90"/>
      <c r="O252" s="92"/>
      <c r="P252" s="90"/>
      <c r="AD252" s="110"/>
    </row>
    <row r="253" spans="2:30" s="33" customFormat="1" ht="12" hidden="1" x14ac:dyDescent="0.2">
      <c r="B253" s="43"/>
      <c r="C253" s="40"/>
      <c r="D253" s="40"/>
      <c r="E253" s="40"/>
      <c r="F253" s="40"/>
      <c r="H253" s="43"/>
      <c r="I253" s="43"/>
      <c r="J253" s="43"/>
      <c r="K253" s="43"/>
      <c r="L253" s="43"/>
      <c r="M253" s="90"/>
      <c r="N253" s="90"/>
      <c r="O253" s="92"/>
      <c r="P253" s="90"/>
      <c r="AD253" s="110"/>
    </row>
    <row r="254" spans="2:30" s="33" customFormat="1" ht="12" hidden="1" x14ac:dyDescent="0.2">
      <c r="B254" s="43"/>
      <c r="C254" s="40"/>
      <c r="D254" s="40"/>
      <c r="E254" s="40"/>
      <c r="F254" s="40"/>
      <c r="H254" s="43"/>
      <c r="I254" s="43"/>
      <c r="J254" s="43"/>
      <c r="K254" s="43"/>
      <c r="L254" s="43"/>
      <c r="M254" s="90"/>
      <c r="N254" s="90"/>
      <c r="O254" s="92"/>
      <c r="P254" s="90"/>
      <c r="AD254" s="110"/>
    </row>
    <row r="255" spans="2:30" s="33" customFormat="1" ht="12" hidden="1" x14ac:dyDescent="0.2">
      <c r="B255" s="43"/>
      <c r="C255" s="40"/>
      <c r="D255" s="40"/>
      <c r="E255" s="40"/>
      <c r="F255" s="40"/>
      <c r="H255" s="43"/>
      <c r="I255" s="43"/>
      <c r="J255" s="43"/>
      <c r="K255" s="43"/>
      <c r="L255" s="43"/>
      <c r="M255" s="90"/>
      <c r="N255" s="90"/>
      <c r="O255" s="92"/>
      <c r="P255" s="90"/>
      <c r="AD255" s="110"/>
    </row>
    <row r="256" spans="2:30" s="33" customFormat="1" ht="12" hidden="1" x14ac:dyDescent="0.2">
      <c r="B256" s="43"/>
      <c r="C256" s="40"/>
      <c r="D256" s="40"/>
      <c r="E256" s="40"/>
      <c r="F256" s="40"/>
      <c r="H256" s="43"/>
      <c r="I256" s="43"/>
      <c r="J256" s="43"/>
      <c r="K256" s="43"/>
      <c r="L256" s="43"/>
      <c r="M256" s="90"/>
      <c r="N256" s="90"/>
      <c r="O256" s="92"/>
      <c r="P256" s="90"/>
      <c r="AD256" s="110"/>
    </row>
    <row r="257" spans="2:30" s="33" customFormat="1" ht="12" hidden="1" x14ac:dyDescent="0.2">
      <c r="B257" s="43"/>
      <c r="C257" s="40"/>
      <c r="D257" s="40"/>
      <c r="E257" s="40"/>
      <c r="F257" s="40"/>
      <c r="H257" s="43"/>
      <c r="I257" s="43"/>
      <c r="J257" s="43"/>
      <c r="K257" s="43"/>
      <c r="L257" s="43"/>
      <c r="M257" s="90"/>
      <c r="N257" s="90"/>
      <c r="O257" s="92"/>
      <c r="P257" s="90"/>
      <c r="AD257" s="110"/>
    </row>
    <row r="258" spans="2:30" s="33" customFormat="1" ht="12" hidden="1" x14ac:dyDescent="0.2">
      <c r="B258" s="43"/>
      <c r="C258" s="40"/>
      <c r="D258" s="40"/>
      <c r="E258" s="40"/>
      <c r="F258" s="40"/>
      <c r="H258" s="43"/>
      <c r="I258" s="43"/>
      <c r="J258" s="43"/>
      <c r="K258" s="43"/>
      <c r="L258" s="43"/>
      <c r="M258" s="90"/>
      <c r="N258" s="90"/>
      <c r="O258" s="92"/>
      <c r="P258" s="90"/>
      <c r="AD258" s="110"/>
    </row>
    <row r="259" spans="2:30" s="33" customFormat="1" ht="12" hidden="1" x14ac:dyDescent="0.2">
      <c r="B259" s="43"/>
      <c r="C259" s="40"/>
      <c r="D259" s="40"/>
      <c r="E259" s="40"/>
      <c r="F259" s="40"/>
      <c r="H259" s="43"/>
      <c r="I259" s="43"/>
      <c r="J259" s="43"/>
      <c r="K259" s="43"/>
      <c r="L259" s="43"/>
      <c r="M259" s="90"/>
      <c r="N259" s="90"/>
      <c r="O259" s="92"/>
      <c r="P259" s="90"/>
      <c r="AD259" s="110"/>
    </row>
    <row r="260" spans="2:30" s="33" customFormat="1" ht="12" hidden="1" x14ac:dyDescent="0.2">
      <c r="B260" s="43"/>
      <c r="C260" s="40"/>
      <c r="D260" s="40"/>
      <c r="E260" s="40"/>
      <c r="F260" s="40"/>
      <c r="H260" s="43"/>
      <c r="I260" s="43"/>
      <c r="J260" s="43"/>
      <c r="K260" s="43"/>
      <c r="L260" s="43"/>
      <c r="M260" s="90"/>
      <c r="N260" s="90"/>
      <c r="O260" s="92"/>
      <c r="P260" s="90"/>
      <c r="AD260" s="110"/>
    </row>
    <row r="261" spans="2:30" s="33" customFormat="1" ht="12" hidden="1" x14ac:dyDescent="0.2">
      <c r="B261" s="43"/>
      <c r="C261" s="40"/>
      <c r="D261" s="40"/>
      <c r="E261" s="40"/>
      <c r="F261" s="40"/>
      <c r="H261" s="43"/>
      <c r="I261" s="43"/>
      <c r="J261" s="43"/>
      <c r="K261" s="43"/>
      <c r="L261" s="43"/>
      <c r="M261" s="90"/>
      <c r="N261" s="90"/>
      <c r="O261" s="92"/>
      <c r="P261" s="90"/>
      <c r="Q261" s="35"/>
      <c r="R261" s="35"/>
      <c r="S261" s="35"/>
      <c r="T261" s="35"/>
      <c r="U261" s="35"/>
      <c r="V261" s="35"/>
      <c r="AD261" s="110"/>
    </row>
    <row r="262" spans="2:30" s="33" customFormat="1" ht="12" hidden="1" x14ac:dyDescent="0.2">
      <c r="B262" s="43"/>
      <c r="C262" s="40"/>
      <c r="D262" s="40"/>
      <c r="E262" s="40"/>
      <c r="F262" s="40"/>
      <c r="H262" s="43"/>
      <c r="I262" s="43"/>
      <c r="J262" s="43"/>
      <c r="K262" s="43"/>
      <c r="L262" s="43"/>
      <c r="M262" s="90"/>
      <c r="N262" s="90"/>
      <c r="O262" s="92"/>
      <c r="P262" s="90"/>
      <c r="Q262" s="35"/>
      <c r="R262" s="35"/>
      <c r="S262" s="35"/>
      <c r="T262" s="35"/>
      <c r="U262" s="35"/>
      <c r="V262" s="35"/>
      <c r="AD262" s="110"/>
    </row>
    <row r="263" spans="2:30" s="33" customFormat="1" ht="12" hidden="1" x14ac:dyDescent="0.2">
      <c r="B263" s="43"/>
      <c r="C263" s="40"/>
      <c r="D263" s="40"/>
      <c r="E263" s="40"/>
      <c r="F263" s="40"/>
      <c r="H263" s="43"/>
      <c r="I263" s="43"/>
      <c r="J263" s="43"/>
      <c r="K263" s="43"/>
      <c r="L263" s="43"/>
      <c r="M263" s="90"/>
      <c r="N263" s="90"/>
      <c r="O263" s="92"/>
      <c r="P263" s="90"/>
      <c r="Q263" s="35"/>
      <c r="R263" s="35"/>
      <c r="S263" s="35"/>
      <c r="T263" s="35"/>
      <c r="U263" s="35"/>
      <c r="V263" s="35"/>
      <c r="AD263" s="110"/>
    </row>
    <row r="264" spans="2:30" s="33" customFormat="1" ht="12" hidden="1" x14ac:dyDescent="0.2">
      <c r="B264" s="43"/>
      <c r="C264" s="40"/>
      <c r="D264" s="40"/>
      <c r="E264" s="40"/>
      <c r="F264" s="40"/>
      <c r="H264" s="43"/>
      <c r="I264" s="43"/>
      <c r="J264" s="43"/>
      <c r="K264" s="43"/>
      <c r="L264" s="43"/>
      <c r="M264" s="90"/>
      <c r="N264" s="90"/>
      <c r="O264" s="92"/>
      <c r="P264" s="90"/>
      <c r="Q264" s="35"/>
      <c r="R264" s="35"/>
      <c r="S264" s="35"/>
      <c r="T264" s="35"/>
      <c r="U264" s="35"/>
      <c r="V264" s="35"/>
      <c r="AD264" s="110"/>
    </row>
    <row r="265" spans="2:30" s="33" customFormat="1" ht="12" hidden="1" x14ac:dyDescent="0.2">
      <c r="B265" s="43"/>
      <c r="C265" s="40"/>
      <c r="D265" s="40"/>
      <c r="E265" s="40"/>
      <c r="F265" s="40"/>
      <c r="H265" s="43"/>
      <c r="I265" s="43"/>
      <c r="J265" s="43"/>
      <c r="K265" s="43"/>
      <c r="L265" s="43"/>
      <c r="M265" s="90"/>
      <c r="N265" s="90"/>
      <c r="O265" s="92"/>
      <c r="P265" s="90"/>
      <c r="Q265" s="35"/>
      <c r="R265" s="35"/>
      <c r="S265" s="35"/>
      <c r="T265" s="35"/>
      <c r="U265" s="35"/>
      <c r="V265" s="35"/>
      <c r="AD265" s="110"/>
    </row>
    <row r="266" spans="2:30" s="33" customFormat="1" ht="12" hidden="1" x14ac:dyDescent="0.2">
      <c r="B266" s="43"/>
      <c r="C266" s="40"/>
      <c r="D266" s="40"/>
      <c r="E266" s="40"/>
      <c r="F266" s="40"/>
      <c r="H266" s="43"/>
      <c r="I266" s="43"/>
      <c r="J266" s="43"/>
      <c r="K266" s="43"/>
      <c r="L266" s="43"/>
      <c r="M266" s="90"/>
      <c r="N266" s="90"/>
      <c r="O266" s="92"/>
      <c r="P266" s="90"/>
      <c r="Q266" s="35"/>
      <c r="R266" s="35"/>
      <c r="S266" s="35"/>
      <c r="T266" s="35"/>
      <c r="U266" s="35"/>
      <c r="V266" s="35"/>
      <c r="AD266" s="110"/>
    </row>
    <row r="267" spans="2:30" s="33" customFormat="1" ht="12" hidden="1" x14ac:dyDescent="0.2">
      <c r="B267" s="43"/>
      <c r="C267" s="40"/>
      <c r="D267" s="40"/>
      <c r="E267" s="40"/>
      <c r="F267" s="40"/>
      <c r="H267" s="43"/>
      <c r="I267" s="43"/>
      <c r="J267" s="43"/>
      <c r="K267" s="43"/>
      <c r="L267" s="43"/>
      <c r="M267" s="6"/>
      <c r="N267" s="6"/>
      <c r="O267" s="92"/>
      <c r="P267" s="90"/>
      <c r="Q267" s="35"/>
      <c r="R267" s="35"/>
      <c r="S267" s="35"/>
      <c r="T267" s="35"/>
      <c r="U267" s="35"/>
      <c r="V267" s="35"/>
      <c r="AD267" s="110"/>
    </row>
    <row r="268" spans="2:30" s="33" customFormat="1" ht="12" hidden="1" x14ac:dyDescent="0.2">
      <c r="B268" s="43"/>
      <c r="C268" s="40"/>
      <c r="D268" s="40"/>
      <c r="E268" s="40"/>
      <c r="F268" s="40"/>
      <c r="H268" s="43"/>
      <c r="I268" s="43"/>
      <c r="J268" s="43"/>
      <c r="K268" s="43"/>
      <c r="L268" s="43"/>
      <c r="M268" s="6"/>
      <c r="N268" s="6"/>
      <c r="O268" s="92"/>
      <c r="P268" s="6"/>
      <c r="Q268" s="35"/>
      <c r="R268" s="35"/>
      <c r="S268" s="35"/>
      <c r="T268" s="35"/>
      <c r="U268" s="35"/>
      <c r="V268" s="35"/>
      <c r="AD268" s="110"/>
    </row>
    <row r="269" spans="2:30" s="33" customFormat="1" ht="12" hidden="1" x14ac:dyDescent="0.2">
      <c r="B269" s="43"/>
      <c r="C269" s="40"/>
      <c r="D269" s="40"/>
      <c r="E269" s="40"/>
      <c r="F269" s="40"/>
      <c r="H269" s="43"/>
      <c r="I269" s="43"/>
      <c r="J269" s="43"/>
      <c r="K269" s="43"/>
      <c r="L269" s="43"/>
      <c r="M269" s="6"/>
      <c r="N269" s="6"/>
      <c r="O269" s="92"/>
      <c r="P269" s="6"/>
      <c r="Q269" s="35"/>
      <c r="R269" s="35"/>
      <c r="S269" s="35"/>
      <c r="T269" s="35"/>
      <c r="U269" s="35"/>
      <c r="V269" s="35"/>
      <c r="AD269" s="110"/>
    </row>
    <row r="270" spans="2:30" s="33" customFormat="1" ht="12" hidden="1" x14ac:dyDescent="0.2">
      <c r="B270" s="43"/>
      <c r="C270" s="40"/>
      <c r="D270" s="40"/>
      <c r="E270" s="40"/>
      <c r="F270" s="40"/>
      <c r="H270" s="43"/>
      <c r="I270" s="43"/>
      <c r="J270" s="43"/>
      <c r="K270" s="43"/>
      <c r="L270" s="43"/>
      <c r="M270" s="6"/>
      <c r="N270" s="6"/>
      <c r="O270" s="92"/>
      <c r="P270" s="6"/>
      <c r="Q270" s="35"/>
      <c r="R270" s="35"/>
      <c r="S270" s="35"/>
      <c r="T270" s="35"/>
      <c r="U270" s="35"/>
      <c r="V270" s="35"/>
      <c r="AD270" s="110"/>
    </row>
    <row r="271" spans="2:30" s="33" customFormat="1" ht="12" hidden="1" x14ac:dyDescent="0.2">
      <c r="B271" s="43"/>
      <c r="C271" s="40"/>
      <c r="D271" s="40"/>
      <c r="E271" s="40"/>
      <c r="F271" s="40"/>
      <c r="H271" s="43"/>
      <c r="I271" s="43"/>
      <c r="J271" s="43"/>
      <c r="K271" s="43"/>
      <c r="L271" s="43"/>
      <c r="M271" s="6"/>
      <c r="N271" s="6"/>
      <c r="O271" s="92"/>
      <c r="P271" s="6"/>
      <c r="Q271" s="35"/>
      <c r="R271" s="35"/>
      <c r="S271" s="35"/>
      <c r="T271" s="35"/>
      <c r="U271" s="35"/>
      <c r="V271" s="35"/>
      <c r="AD271" s="110"/>
    </row>
    <row r="272" spans="2:30" s="33" customFormat="1" ht="12" hidden="1" x14ac:dyDescent="0.2">
      <c r="B272" s="43"/>
      <c r="C272" s="40"/>
      <c r="D272" s="40"/>
      <c r="E272" s="40"/>
      <c r="F272" s="40"/>
      <c r="H272" s="43"/>
      <c r="I272" s="43"/>
      <c r="J272" s="43"/>
      <c r="K272" s="43"/>
      <c r="L272" s="43"/>
      <c r="M272" s="6"/>
      <c r="N272" s="6"/>
      <c r="O272" s="92"/>
      <c r="P272" s="6"/>
      <c r="Q272" s="35"/>
      <c r="R272" s="35"/>
      <c r="S272" s="35"/>
      <c r="T272" s="35"/>
      <c r="U272" s="35"/>
      <c r="V272" s="35"/>
      <c r="AD272" s="110"/>
    </row>
    <row r="273" spans="1:30" s="33" customFormat="1" ht="12" hidden="1" x14ac:dyDescent="0.2">
      <c r="B273" s="43"/>
      <c r="C273" s="40"/>
      <c r="D273" s="40"/>
      <c r="E273" s="40"/>
      <c r="F273" s="40"/>
      <c r="H273" s="43"/>
      <c r="I273" s="43"/>
      <c r="J273" s="43"/>
      <c r="K273" s="43"/>
      <c r="L273" s="43"/>
      <c r="M273" s="6"/>
      <c r="N273" s="6"/>
      <c r="O273" s="92"/>
      <c r="P273" s="6"/>
      <c r="Q273" s="35"/>
      <c r="R273" s="35"/>
      <c r="S273" s="35"/>
      <c r="T273" s="35"/>
      <c r="U273" s="35"/>
      <c r="V273" s="35"/>
      <c r="AD273" s="110"/>
    </row>
    <row r="274" spans="1:30" s="33" customFormat="1" ht="12" hidden="1" x14ac:dyDescent="0.2">
      <c r="B274" s="43"/>
      <c r="C274" s="40"/>
      <c r="D274" s="40"/>
      <c r="E274" s="40"/>
      <c r="F274" s="40"/>
      <c r="H274" s="43"/>
      <c r="I274" s="43"/>
      <c r="J274" s="43"/>
      <c r="K274" s="43"/>
      <c r="L274" s="43"/>
      <c r="M274" s="6"/>
      <c r="N274" s="6"/>
      <c r="O274" s="92"/>
      <c r="P274" s="6"/>
      <c r="Q274" s="35"/>
      <c r="R274" s="35"/>
      <c r="S274" s="35"/>
      <c r="T274" s="35"/>
      <c r="U274" s="35"/>
      <c r="V274" s="35"/>
      <c r="AD274" s="110"/>
    </row>
    <row r="275" spans="1:30" s="33" customFormat="1" ht="12" hidden="1" x14ac:dyDescent="0.2">
      <c r="B275" s="43"/>
      <c r="C275" s="40"/>
      <c r="D275" s="40"/>
      <c r="E275" s="40"/>
      <c r="F275" s="40"/>
      <c r="H275" s="43"/>
      <c r="I275" s="43"/>
      <c r="J275" s="43"/>
      <c r="K275" s="43"/>
      <c r="L275" s="43"/>
      <c r="M275" s="6"/>
      <c r="N275" s="6"/>
      <c r="O275" s="92"/>
      <c r="P275" s="6"/>
      <c r="Q275" s="35"/>
      <c r="R275" s="35"/>
      <c r="S275" s="35"/>
      <c r="T275" s="35"/>
      <c r="U275" s="35"/>
      <c r="V275" s="35"/>
      <c r="AD275" s="110"/>
    </row>
    <row r="276" spans="1:30" s="33" customFormat="1" ht="12" hidden="1" x14ac:dyDescent="0.2">
      <c r="B276" s="43"/>
      <c r="C276" s="40"/>
      <c r="D276" s="40"/>
      <c r="E276" s="40"/>
      <c r="F276" s="40"/>
      <c r="H276" s="43"/>
      <c r="I276" s="43"/>
      <c r="J276" s="43"/>
      <c r="K276" s="43"/>
      <c r="L276" s="43"/>
      <c r="M276" s="6"/>
      <c r="N276" s="6"/>
      <c r="O276" s="92"/>
      <c r="P276" s="6"/>
      <c r="Q276" s="35"/>
      <c r="R276" s="35"/>
      <c r="S276" s="35"/>
      <c r="T276" s="35"/>
      <c r="U276" s="35"/>
      <c r="V276" s="35"/>
      <c r="AD276" s="110"/>
    </row>
    <row r="277" spans="1:30" s="33" customFormat="1" ht="12" hidden="1" x14ac:dyDescent="0.2">
      <c r="A277" s="35"/>
      <c r="B277" s="35"/>
      <c r="C277" s="35"/>
      <c r="D277" s="35"/>
      <c r="E277" s="35"/>
      <c r="F277" s="35"/>
      <c r="G277" s="36"/>
      <c r="H277" s="35"/>
      <c r="I277" s="35"/>
      <c r="J277" s="35"/>
      <c r="K277" s="35"/>
      <c r="L277" s="35"/>
      <c r="M277" s="6"/>
      <c r="N277" s="6"/>
      <c r="O277" s="92"/>
      <c r="P277" s="6"/>
      <c r="Q277" s="35"/>
      <c r="R277" s="35"/>
      <c r="S277" s="35"/>
      <c r="T277" s="35"/>
      <c r="U277" s="35"/>
      <c r="V277" s="35"/>
      <c r="AD277" s="110"/>
    </row>
    <row r="278" spans="1:30" s="35" customFormat="1" ht="12" hidden="1" x14ac:dyDescent="0.2">
      <c r="G278" s="36"/>
      <c r="M278" s="6"/>
      <c r="N278" s="6"/>
      <c r="O278" s="92"/>
      <c r="P278" s="6"/>
      <c r="W278" s="33"/>
      <c r="X278" s="33"/>
      <c r="Y278" s="33"/>
      <c r="AD278" s="111"/>
    </row>
    <row r="279" spans="1:30" s="35" customFormat="1" ht="12" hidden="1" x14ac:dyDescent="0.2">
      <c r="G279" s="36"/>
      <c r="M279" s="6"/>
      <c r="N279" s="6"/>
      <c r="O279" s="92"/>
      <c r="P279" s="6"/>
      <c r="Q279" s="3"/>
      <c r="R279" s="3"/>
      <c r="S279" s="3"/>
      <c r="T279" s="3"/>
      <c r="U279" s="3"/>
      <c r="V279" s="3"/>
      <c r="W279" s="33"/>
      <c r="X279" s="33"/>
      <c r="Y279" s="33"/>
      <c r="AD279" s="111"/>
    </row>
    <row r="280" spans="1:30" s="35" customFormat="1" ht="12" hidden="1" x14ac:dyDescent="0.2">
      <c r="G280" s="36"/>
      <c r="M280" s="6"/>
      <c r="N280" s="6"/>
      <c r="O280" s="92"/>
      <c r="P280" s="6"/>
      <c r="Q280" s="3"/>
      <c r="R280" s="3"/>
      <c r="S280" s="3"/>
      <c r="T280" s="3"/>
      <c r="U280" s="3"/>
      <c r="V280" s="3"/>
      <c r="W280" s="33"/>
      <c r="X280" s="33"/>
      <c r="Y280" s="33"/>
      <c r="AD280" s="111"/>
    </row>
    <row r="281" spans="1:30" s="35" customFormat="1" ht="12" hidden="1" x14ac:dyDescent="0.2">
      <c r="G281" s="36"/>
      <c r="M281" s="6"/>
      <c r="N281" s="6"/>
      <c r="O281" s="92"/>
      <c r="P281" s="6"/>
      <c r="Q281" s="3"/>
      <c r="R281" s="3"/>
      <c r="S281" s="3"/>
      <c r="T281" s="3"/>
      <c r="U281" s="3"/>
      <c r="V281" s="3"/>
      <c r="W281" s="33"/>
      <c r="X281" s="33"/>
      <c r="Y281" s="33"/>
      <c r="AD281" s="111"/>
    </row>
    <row r="282" spans="1:30" s="35" customFormat="1" ht="12" hidden="1" x14ac:dyDescent="0.2">
      <c r="G282" s="36"/>
      <c r="M282" s="6"/>
      <c r="N282" s="6"/>
      <c r="O282" s="92"/>
      <c r="P282" s="6"/>
      <c r="Q282" s="3"/>
      <c r="R282" s="3"/>
      <c r="S282" s="3"/>
      <c r="T282" s="3"/>
      <c r="U282" s="3"/>
      <c r="V282" s="3"/>
      <c r="W282" s="33"/>
      <c r="AD282" s="111"/>
    </row>
    <row r="283" spans="1:30" s="35" customFormat="1" ht="12" hidden="1" x14ac:dyDescent="0.2">
      <c r="G283" s="36"/>
      <c r="M283" s="6"/>
      <c r="N283" s="6"/>
      <c r="O283" s="92"/>
      <c r="P283" s="6"/>
      <c r="Q283" s="3"/>
      <c r="R283" s="3"/>
      <c r="S283" s="3"/>
      <c r="T283" s="3"/>
      <c r="U283" s="3"/>
      <c r="V283" s="3"/>
      <c r="W283" s="33"/>
      <c r="AD283" s="111"/>
    </row>
    <row r="284" spans="1:30" s="35" customFormat="1" ht="12" hidden="1" x14ac:dyDescent="0.2">
      <c r="G284" s="36"/>
      <c r="M284" s="6"/>
      <c r="N284" s="6"/>
      <c r="O284" s="92"/>
      <c r="P284" s="6"/>
      <c r="Q284" s="3"/>
      <c r="R284" s="3"/>
      <c r="S284" s="3"/>
      <c r="T284" s="3"/>
      <c r="U284" s="3"/>
      <c r="V284" s="3"/>
      <c r="W284" s="33"/>
      <c r="AD284" s="111"/>
    </row>
    <row r="285" spans="1:30" s="35" customFormat="1" ht="12" hidden="1" x14ac:dyDescent="0.2">
      <c r="G285" s="36"/>
      <c r="M285" s="6"/>
      <c r="N285" s="6"/>
      <c r="O285" s="92"/>
      <c r="P285" s="6"/>
      <c r="Q285" s="3"/>
      <c r="R285" s="3"/>
      <c r="S285" s="3"/>
      <c r="T285" s="3"/>
      <c r="U285" s="3"/>
      <c r="V285" s="3"/>
      <c r="W285" s="33"/>
      <c r="AD285" s="111"/>
    </row>
    <row r="286" spans="1:30" s="35" customFormat="1" ht="12" hidden="1" x14ac:dyDescent="0.2">
      <c r="G286" s="36"/>
      <c r="M286" s="6"/>
      <c r="N286" s="6"/>
      <c r="O286" s="92"/>
      <c r="P286" s="6"/>
      <c r="Q286" s="3"/>
      <c r="R286" s="3"/>
      <c r="S286" s="3"/>
      <c r="T286" s="3"/>
      <c r="U286" s="3"/>
      <c r="V286" s="3"/>
      <c r="W286" s="33"/>
      <c r="AD286" s="111"/>
    </row>
    <row r="287" spans="1:30" s="35" customFormat="1" ht="12" hidden="1" x14ac:dyDescent="0.2">
      <c r="G287" s="36"/>
      <c r="M287" s="6"/>
      <c r="N287" s="6"/>
      <c r="O287" s="92"/>
      <c r="P287" s="6"/>
      <c r="Q287" s="3"/>
      <c r="R287" s="3"/>
      <c r="S287" s="3"/>
      <c r="T287" s="3"/>
      <c r="U287" s="3"/>
      <c r="V287" s="3"/>
      <c r="W287" s="33"/>
      <c r="AD287" s="111"/>
    </row>
    <row r="288" spans="1:30" s="35" customFormat="1" ht="12" hidden="1" x14ac:dyDescent="0.2">
      <c r="G288" s="36"/>
      <c r="M288" s="6"/>
      <c r="N288" s="6"/>
      <c r="O288" s="92"/>
      <c r="P288" s="6"/>
      <c r="Q288" s="3"/>
      <c r="R288" s="3"/>
      <c r="S288" s="3"/>
      <c r="T288" s="3"/>
      <c r="U288" s="3"/>
      <c r="V288" s="3"/>
      <c r="W288" s="33"/>
      <c r="AD288" s="111"/>
    </row>
    <row r="289" spans="7:30" s="35" customFormat="1" ht="12" hidden="1" x14ac:dyDescent="0.2">
      <c r="G289" s="36"/>
      <c r="M289" s="6"/>
      <c r="N289" s="6"/>
      <c r="O289" s="92"/>
      <c r="P289" s="6"/>
      <c r="Q289" s="3"/>
      <c r="R289" s="3"/>
      <c r="S289" s="3"/>
      <c r="T289" s="3"/>
      <c r="U289" s="3"/>
      <c r="V289" s="3"/>
      <c r="W289" s="33"/>
      <c r="AD289" s="111"/>
    </row>
    <row r="290" spans="7:30" s="35" customFormat="1" ht="12" hidden="1" x14ac:dyDescent="0.2">
      <c r="G290" s="36"/>
      <c r="M290" s="6"/>
      <c r="N290" s="6"/>
      <c r="O290" s="92"/>
      <c r="P290" s="6"/>
      <c r="Q290" s="3"/>
      <c r="R290" s="3"/>
      <c r="S290" s="3"/>
      <c r="T290" s="3"/>
      <c r="U290" s="3"/>
      <c r="V290" s="3"/>
      <c r="W290" s="33"/>
      <c r="AD290" s="111"/>
    </row>
    <row r="291" spans="7:30" s="35" customFormat="1" hidden="1" x14ac:dyDescent="0.2">
      <c r="G291" s="36"/>
      <c r="M291" s="6"/>
      <c r="N291" s="6"/>
      <c r="O291" s="92"/>
      <c r="P291" s="6"/>
      <c r="Q291" s="3"/>
      <c r="R291" s="3"/>
      <c r="S291" s="3"/>
      <c r="T291" s="3"/>
      <c r="U291" s="3"/>
      <c r="V291" s="3"/>
      <c r="AD291" s="111"/>
    </row>
    <row r="292" spans="7:30" s="35" customFormat="1" hidden="1" x14ac:dyDescent="0.2">
      <c r="G292" s="36"/>
      <c r="M292" s="6"/>
      <c r="N292" s="6"/>
      <c r="O292" s="92"/>
      <c r="P292" s="6"/>
      <c r="Q292" s="3"/>
      <c r="R292" s="3"/>
      <c r="S292" s="3"/>
      <c r="T292" s="3"/>
      <c r="U292" s="3"/>
      <c r="V292" s="3"/>
      <c r="AD292" s="111"/>
    </row>
    <row r="293" spans="7:30" s="35" customFormat="1" hidden="1" x14ac:dyDescent="0.2">
      <c r="G293" s="36"/>
      <c r="M293" s="6"/>
      <c r="N293" s="6"/>
      <c r="O293" s="92"/>
      <c r="P293" s="6"/>
      <c r="Q293" s="3"/>
      <c r="R293" s="3"/>
      <c r="S293" s="3"/>
      <c r="T293" s="3"/>
      <c r="U293" s="3"/>
      <c r="V293" s="3"/>
      <c r="AD293" s="111"/>
    </row>
    <row r="294" spans="7:30" s="35" customFormat="1" hidden="1" x14ac:dyDescent="0.2">
      <c r="G294" s="36"/>
      <c r="M294" s="6"/>
      <c r="N294" s="6"/>
      <c r="O294" s="92"/>
      <c r="P294" s="6"/>
      <c r="Q294" s="3"/>
      <c r="R294" s="3"/>
      <c r="S294" s="3"/>
      <c r="T294" s="3"/>
      <c r="U294" s="3"/>
      <c r="V294" s="3"/>
      <c r="AD294" s="111"/>
    </row>
    <row r="295" spans="7:30" s="35" customFormat="1" hidden="1" x14ac:dyDescent="0.2">
      <c r="G295" s="36"/>
      <c r="M295" s="6"/>
      <c r="N295" s="6"/>
      <c r="O295" s="92"/>
      <c r="P295" s="6"/>
      <c r="Q295" s="3"/>
      <c r="R295" s="3"/>
      <c r="S295" s="3"/>
      <c r="T295" s="3"/>
      <c r="U295" s="3"/>
      <c r="V295" s="3"/>
      <c r="AD295" s="111"/>
    </row>
    <row r="296" spans="7:30" hidden="1" x14ac:dyDescent="0.2">
      <c r="W296" s="35"/>
      <c r="X296" s="35"/>
      <c r="Y296" s="35"/>
    </row>
    <row r="297" spans="7:30" hidden="1" x14ac:dyDescent="0.2">
      <c r="W297" s="35"/>
      <c r="X297" s="35"/>
      <c r="Y297" s="35"/>
    </row>
    <row r="298" spans="7:30" hidden="1" x14ac:dyDescent="0.2">
      <c r="W298" s="35"/>
      <c r="X298" s="35"/>
      <c r="Y298" s="35"/>
    </row>
    <row r="299" spans="7:30" hidden="1" x14ac:dyDescent="0.2">
      <c r="W299" s="35"/>
      <c r="X299" s="35"/>
      <c r="Y299" s="35"/>
    </row>
    <row r="300" spans="7:30" hidden="1" x14ac:dyDescent="0.2">
      <c r="W300" s="35"/>
    </row>
    <row r="301" spans="7:30" hidden="1" x14ac:dyDescent="0.2">
      <c r="W301" s="35"/>
    </row>
    <row r="302" spans="7:30" hidden="1" x14ac:dyDescent="0.2">
      <c r="W302" s="35"/>
    </row>
    <row r="303" spans="7:30" hidden="1" x14ac:dyDescent="0.2">
      <c r="W303" s="35"/>
    </row>
    <row r="304" spans="7:30" hidden="1" x14ac:dyDescent="0.2">
      <c r="W304" s="35"/>
    </row>
    <row r="305" spans="23:23" hidden="1" x14ac:dyDescent="0.2">
      <c r="W305" s="35"/>
    </row>
    <row r="306" spans="23:23" hidden="1" x14ac:dyDescent="0.2">
      <c r="W306" s="35"/>
    </row>
    <row r="307" spans="23:23" hidden="1" x14ac:dyDescent="0.2">
      <c r="W307" s="35"/>
    </row>
    <row r="308" spans="23:23" hidden="1" x14ac:dyDescent="0.2">
      <c r="W308" s="35"/>
    </row>
    <row r="309" spans="23:23" hidden="1" x14ac:dyDescent="0.2"/>
    <row r="310" spans="23:23" hidden="1" x14ac:dyDescent="0.2"/>
  </sheetData>
  <sheetProtection algorithmName="SHA-512" hashValue="xzsNG02j1CA4QLu1SxeofI6t5uFW9XdvpM9ibmkt20mlEUJFNeezp9luCB4z3/kzZ0uk/cbtmhuJpGmDJJua+w==" saltValue="DNhBM20vAscx4DA3E/kD0A==" spinCount="100000" sheet="1" objects="1" scenarios="1" selectLockedCells="1"/>
  <mergeCells count="354">
    <mergeCell ref="Q19:T19"/>
    <mergeCell ref="Q25:Y68"/>
    <mergeCell ref="Q71:V71"/>
    <mergeCell ref="Q73:V73"/>
    <mergeCell ref="J1:J2"/>
    <mergeCell ref="E1:I2"/>
    <mergeCell ref="B3:F3"/>
    <mergeCell ref="Q3:U3"/>
    <mergeCell ref="Q7:U7"/>
    <mergeCell ref="Q11:U11"/>
    <mergeCell ref="R4:T4"/>
    <mergeCell ref="Q15:U15"/>
    <mergeCell ref="E16:E18"/>
    <mergeCell ref="F16:F18"/>
    <mergeCell ref="L16:L18"/>
    <mergeCell ref="I23:I25"/>
    <mergeCell ref="B51:B53"/>
    <mergeCell ref="H51:H53"/>
    <mergeCell ref="B1:D2"/>
    <mergeCell ref="K1:K2"/>
    <mergeCell ref="L1:L2"/>
    <mergeCell ref="K30:K32"/>
    <mergeCell ref="K16:K18"/>
    <mergeCell ref="J23:J25"/>
    <mergeCell ref="A7:A8"/>
    <mergeCell ref="G7:G8"/>
    <mergeCell ref="K23:K25"/>
    <mergeCell ref="L23:L25"/>
    <mergeCell ref="B16:B18"/>
    <mergeCell ref="H16:H18"/>
    <mergeCell ref="B23:B25"/>
    <mergeCell ref="H23:H25"/>
    <mergeCell ref="H9:H11"/>
    <mergeCell ref="I9:I11"/>
    <mergeCell ref="J9:J11"/>
    <mergeCell ref="K9:K11"/>
    <mergeCell ref="L9:L11"/>
    <mergeCell ref="I16:I18"/>
    <mergeCell ref="C16:C18"/>
    <mergeCell ref="D16:D18"/>
    <mergeCell ref="A14:A15"/>
    <mergeCell ref="G14:G15"/>
    <mergeCell ref="B9:B11"/>
    <mergeCell ref="C9:C11"/>
    <mergeCell ref="D9:D11"/>
    <mergeCell ref="E9:E11"/>
    <mergeCell ref="F9:F11"/>
    <mergeCell ref="J16:J18"/>
    <mergeCell ref="A21:A22"/>
    <mergeCell ref="A28:A29"/>
    <mergeCell ref="B44:B46"/>
    <mergeCell ref="C44:C46"/>
    <mergeCell ref="D44:D46"/>
    <mergeCell ref="E44:E46"/>
    <mergeCell ref="F44:F46"/>
    <mergeCell ref="C30:C32"/>
    <mergeCell ref="D30:D32"/>
    <mergeCell ref="D37:D39"/>
    <mergeCell ref="E37:E39"/>
    <mergeCell ref="G21:G22"/>
    <mergeCell ref="G28:G29"/>
    <mergeCell ref="G35:G36"/>
    <mergeCell ref="G42:G43"/>
    <mergeCell ref="G49:G50"/>
    <mergeCell ref="H30:H32"/>
    <mergeCell ref="H37:H39"/>
    <mergeCell ref="H44:H46"/>
    <mergeCell ref="C23:C25"/>
    <mergeCell ref="D23:D25"/>
    <mergeCell ref="E23:E25"/>
    <mergeCell ref="F23:F25"/>
    <mergeCell ref="J30:J32"/>
    <mergeCell ref="I44:I46"/>
    <mergeCell ref="B30:B32"/>
    <mergeCell ref="B37:B39"/>
    <mergeCell ref="E30:E32"/>
    <mergeCell ref="F30:F32"/>
    <mergeCell ref="A35:A36"/>
    <mergeCell ref="A42:A43"/>
    <mergeCell ref="A49:A50"/>
    <mergeCell ref="J44:J46"/>
    <mergeCell ref="C37:C39"/>
    <mergeCell ref="L60:L62"/>
    <mergeCell ref="C51:C53"/>
    <mergeCell ref="D51:D53"/>
    <mergeCell ref="L30:L32"/>
    <mergeCell ref="K44:K46"/>
    <mergeCell ref="L44:L46"/>
    <mergeCell ref="L74:L76"/>
    <mergeCell ref="H95:H97"/>
    <mergeCell ref="I95:I97"/>
    <mergeCell ref="J95:J97"/>
    <mergeCell ref="K95:K97"/>
    <mergeCell ref="L95:L97"/>
    <mergeCell ref="L51:L53"/>
    <mergeCell ref="K37:K39"/>
    <mergeCell ref="L37:L39"/>
    <mergeCell ref="K67:K69"/>
    <mergeCell ref="K74:K76"/>
    <mergeCell ref="K81:K83"/>
    <mergeCell ref="L81:L83"/>
    <mergeCell ref="L67:L69"/>
    <mergeCell ref="F37:F39"/>
    <mergeCell ref="I37:I39"/>
    <mergeCell ref="J37:J39"/>
    <mergeCell ref="I30:I32"/>
    <mergeCell ref="A72:A73"/>
    <mergeCell ref="G72:G73"/>
    <mergeCell ref="E51:E53"/>
    <mergeCell ref="F51:F53"/>
    <mergeCell ref="I51:I53"/>
    <mergeCell ref="J51:J53"/>
    <mergeCell ref="K51:K53"/>
    <mergeCell ref="B107:F107"/>
    <mergeCell ref="G111:G112"/>
    <mergeCell ref="B54:F54"/>
    <mergeCell ref="J60:J62"/>
    <mergeCell ref="K60:K62"/>
    <mergeCell ref="J67:J69"/>
    <mergeCell ref="A93:A94"/>
    <mergeCell ref="G93:G94"/>
    <mergeCell ref="F74:F76"/>
    <mergeCell ref="H74:H76"/>
    <mergeCell ref="I74:I76"/>
    <mergeCell ref="J74:J76"/>
    <mergeCell ref="G79:G80"/>
    <mergeCell ref="J81:J83"/>
    <mergeCell ref="B74:B76"/>
    <mergeCell ref="C74:C76"/>
    <mergeCell ref="D74:D76"/>
    <mergeCell ref="E74:E76"/>
    <mergeCell ref="F81:F83"/>
    <mergeCell ref="H81:H83"/>
    <mergeCell ref="I81:I83"/>
    <mergeCell ref="A86:A87"/>
    <mergeCell ref="G86:G87"/>
    <mergeCell ref="B88:B90"/>
    <mergeCell ref="C88:C90"/>
    <mergeCell ref="D88:D90"/>
    <mergeCell ref="A79:A80"/>
    <mergeCell ref="K165:K167"/>
    <mergeCell ref="L165:L167"/>
    <mergeCell ref="A100:A101"/>
    <mergeCell ref="G100:G101"/>
    <mergeCell ref="A111:A112"/>
    <mergeCell ref="B95:B97"/>
    <mergeCell ref="C95:C97"/>
    <mergeCell ref="D95:D97"/>
    <mergeCell ref="E95:E97"/>
    <mergeCell ref="F95:F97"/>
    <mergeCell ref="B102:B104"/>
    <mergeCell ref="C102:C104"/>
    <mergeCell ref="D102:D104"/>
    <mergeCell ref="E102:E104"/>
    <mergeCell ref="F102:F104"/>
    <mergeCell ref="H148:H150"/>
    <mergeCell ref="I148:I150"/>
    <mergeCell ref="J148:J150"/>
    <mergeCell ref="K148:K150"/>
    <mergeCell ref="L148:L150"/>
    <mergeCell ref="A163:A164"/>
    <mergeCell ref="K113:K115"/>
    <mergeCell ref="L113:L115"/>
    <mergeCell ref="B113:B115"/>
    <mergeCell ref="H67:H69"/>
    <mergeCell ref="I67:I69"/>
    <mergeCell ref="A58:A59"/>
    <mergeCell ref="G58:G59"/>
    <mergeCell ref="B60:B62"/>
    <mergeCell ref="C60:C62"/>
    <mergeCell ref="D60:D62"/>
    <mergeCell ref="E60:E62"/>
    <mergeCell ref="F60:F62"/>
    <mergeCell ref="H60:H62"/>
    <mergeCell ref="I60:I62"/>
    <mergeCell ref="A65:A66"/>
    <mergeCell ref="G65:G66"/>
    <mergeCell ref="B67:B69"/>
    <mergeCell ref="C67:C69"/>
    <mergeCell ref="D67:D69"/>
    <mergeCell ref="E67:E69"/>
    <mergeCell ref="F67:F69"/>
    <mergeCell ref="B165:B167"/>
    <mergeCell ref="C165:C167"/>
    <mergeCell ref="H165:H167"/>
    <mergeCell ref="I165:I167"/>
    <mergeCell ref="J179:J181"/>
    <mergeCell ref="B155:B157"/>
    <mergeCell ref="C155:C157"/>
    <mergeCell ref="I155:I157"/>
    <mergeCell ref="J155:J157"/>
    <mergeCell ref="J165:J167"/>
    <mergeCell ref="B148:B150"/>
    <mergeCell ref="C148:C150"/>
    <mergeCell ref="D148:D150"/>
    <mergeCell ref="E148:E150"/>
    <mergeCell ref="F148:F150"/>
    <mergeCell ref="D155:D157"/>
    <mergeCell ref="E155:E157"/>
    <mergeCell ref="F155:F157"/>
    <mergeCell ref="H155:H157"/>
    <mergeCell ref="A184:A185"/>
    <mergeCell ref="G184:G185"/>
    <mergeCell ref="F186:F188"/>
    <mergeCell ref="H186:H188"/>
    <mergeCell ref="I186:I188"/>
    <mergeCell ref="A170:A171"/>
    <mergeCell ref="G170:G171"/>
    <mergeCell ref="B172:B174"/>
    <mergeCell ref="C172:C174"/>
    <mergeCell ref="D172:D174"/>
    <mergeCell ref="E172:E174"/>
    <mergeCell ref="F172:F174"/>
    <mergeCell ref="A177:A178"/>
    <mergeCell ref="H179:H181"/>
    <mergeCell ref="I179:I181"/>
    <mergeCell ref="K120:K122"/>
    <mergeCell ref="L120:L122"/>
    <mergeCell ref="B81:B83"/>
    <mergeCell ref="C81:C83"/>
    <mergeCell ref="D81:D83"/>
    <mergeCell ref="E81:E83"/>
    <mergeCell ref="H102:H104"/>
    <mergeCell ref="I102:I104"/>
    <mergeCell ref="J102:J104"/>
    <mergeCell ref="K102:K104"/>
    <mergeCell ref="L102:L104"/>
    <mergeCell ref="E88:E90"/>
    <mergeCell ref="F88:F90"/>
    <mergeCell ref="H88:H90"/>
    <mergeCell ref="I88:I90"/>
    <mergeCell ref="J88:J90"/>
    <mergeCell ref="K88:K90"/>
    <mergeCell ref="L88:L90"/>
    <mergeCell ref="G118:G119"/>
    <mergeCell ref="B120:B122"/>
    <mergeCell ref="C120:C122"/>
    <mergeCell ref="C113:C115"/>
    <mergeCell ref="D113:D115"/>
    <mergeCell ref="E113:E115"/>
    <mergeCell ref="A125:A126"/>
    <mergeCell ref="G125:G126"/>
    <mergeCell ref="B127:B129"/>
    <mergeCell ref="C127:C129"/>
    <mergeCell ref="D127:D129"/>
    <mergeCell ref="E127:E129"/>
    <mergeCell ref="F127:F129"/>
    <mergeCell ref="I113:I115"/>
    <mergeCell ref="J113:J115"/>
    <mergeCell ref="A118:A119"/>
    <mergeCell ref="D120:D122"/>
    <mergeCell ref="E120:E122"/>
    <mergeCell ref="F120:F122"/>
    <mergeCell ref="H120:H122"/>
    <mergeCell ref="I120:I122"/>
    <mergeCell ref="J120:J122"/>
    <mergeCell ref="F113:F115"/>
    <mergeCell ref="H113:H115"/>
    <mergeCell ref="K127:K129"/>
    <mergeCell ref="L127:L129"/>
    <mergeCell ref="A132:A133"/>
    <mergeCell ref="G132:G133"/>
    <mergeCell ref="B134:B136"/>
    <mergeCell ref="C134:C136"/>
    <mergeCell ref="D134:D136"/>
    <mergeCell ref="E134:E136"/>
    <mergeCell ref="F134:F136"/>
    <mergeCell ref="H134:H136"/>
    <mergeCell ref="I134:I136"/>
    <mergeCell ref="J134:J136"/>
    <mergeCell ref="K134:K136"/>
    <mergeCell ref="L134:L136"/>
    <mergeCell ref="H127:H129"/>
    <mergeCell ref="I127:I129"/>
    <mergeCell ref="J127:J129"/>
    <mergeCell ref="K141:K143"/>
    <mergeCell ref="L141:L143"/>
    <mergeCell ref="A146:A147"/>
    <mergeCell ref="G146:G147"/>
    <mergeCell ref="A139:A140"/>
    <mergeCell ref="G139:G140"/>
    <mergeCell ref="B141:B143"/>
    <mergeCell ref="C141:C143"/>
    <mergeCell ref="D141:D143"/>
    <mergeCell ref="E141:E143"/>
    <mergeCell ref="F141:F143"/>
    <mergeCell ref="J141:J143"/>
    <mergeCell ref="K155:K157"/>
    <mergeCell ref="L155:L157"/>
    <mergeCell ref="G153:G154"/>
    <mergeCell ref="E186:E188"/>
    <mergeCell ref="D165:D167"/>
    <mergeCell ref="E165:E167"/>
    <mergeCell ref="G177:G178"/>
    <mergeCell ref="B179:B181"/>
    <mergeCell ref="C179:C181"/>
    <mergeCell ref="D179:D181"/>
    <mergeCell ref="E179:E181"/>
    <mergeCell ref="F179:F181"/>
    <mergeCell ref="F165:F167"/>
    <mergeCell ref="K179:K181"/>
    <mergeCell ref="L179:L181"/>
    <mergeCell ref="J186:J188"/>
    <mergeCell ref="H172:H174"/>
    <mergeCell ref="I172:I174"/>
    <mergeCell ref="J172:J174"/>
    <mergeCell ref="K186:K188"/>
    <mergeCell ref="L186:L188"/>
    <mergeCell ref="K172:K174"/>
    <mergeCell ref="L172:L174"/>
    <mergeCell ref="G163:G164"/>
    <mergeCell ref="H3:K3"/>
    <mergeCell ref="A205:A206"/>
    <mergeCell ref="G205:G206"/>
    <mergeCell ref="B207:B209"/>
    <mergeCell ref="C207:C209"/>
    <mergeCell ref="D207:D209"/>
    <mergeCell ref="E207:E209"/>
    <mergeCell ref="F207:F209"/>
    <mergeCell ref="H207:H209"/>
    <mergeCell ref="I207:I209"/>
    <mergeCell ref="J207:J209"/>
    <mergeCell ref="K207:K209"/>
    <mergeCell ref="A153:A154"/>
    <mergeCell ref="G191:G192"/>
    <mergeCell ref="B193:B195"/>
    <mergeCell ref="C193:C195"/>
    <mergeCell ref="D193:D195"/>
    <mergeCell ref="E193:E195"/>
    <mergeCell ref="F193:F195"/>
    <mergeCell ref="H141:H143"/>
    <mergeCell ref="I141:I143"/>
    <mergeCell ref="B186:B188"/>
    <mergeCell ref="C186:C188"/>
    <mergeCell ref="D186:D188"/>
    <mergeCell ref="L207:L209"/>
    <mergeCell ref="H193:H195"/>
    <mergeCell ref="I193:I195"/>
    <mergeCell ref="J193:J195"/>
    <mergeCell ref="K193:K195"/>
    <mergeCell ref="L193:L195"/>
    <mergeCell ref="A198:A199"/>
    <mergeCell ref="G198:G199"/>
    <mergeCell ref="A191:A192"/>
    <mergeCell ref="K200:K202"/>
    <mergeCell ref="L200:L202"/>
    <mergeCell ref="J200:J202"/>
    <mergeCell ref="B200:B202"/>
    <mergeCell ref="C200:C202"/>
    <mergeCell ref="D200:D202"/>
    <mergeCell ref="E200:E202"/>
    <mergeCell ref="F200:F202"/>
    <mergeCell ref="H200:H202"/>
    <mergeCell ref="I200:I202"/>
  </mergeCells>
  <conditionalFormatting sqref="B5:L203">
    <cfRule type="expression" dxfId="0" priority="1">
      <formula>B5=TODAY()</formula>
    </cfRule>
  </conditionalFormatting>
  <hyperlinks>
    <hyperlink ref="Q73" r:id="rId1" xr:uid="{00000000-0004-0000-0000-000001000000}"/>
  </hyperlinks>
  <printOptions horizontalCentered="1" verticalCentered="1"/>
  <pageMargins left="0.23622047244094491" right="0.23622047244094491" top="0.35433070866141736" bottom="0.35433070866141736" header="3.937007874015748E-2" footer="3.937007874015748E-2"/>
  <pageSetup paperSize="9" orientation="landscape" r:id="rId2"/>
  <headerFooter>
    <oddHeader>&amp;L&amp;K0066CC© Taakberekening PO.nl   &amp;K01+000
&amp;R&amp;K04-018afdrukdatum: &amp;D</oddHeader>
    <oddFooter>&amp;R&amp;K04-024&amp;P</oddFooter>
  </headerFooter>
  <rowBreaks count="1" manualBreakCount="1">
    <brk id="210"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Gebruiker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2020-04-06T09:22:40Z</cp:lastPrinted>
  <dcterms:created xsi:type="dcterms:W3CDTF">2017-11-08T08:47:02Z</dcterms:created>
  <dcterms:modified xsi:type="dcterms:W3CDTF">2020-05-13T08:05:53Z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Blad1.wissen_1" visible="true" label="Blad1.wissen" imageMso="BlackAndWhiteWhite" onAction="Blad1.wissen"/>
      </mso:documentControls>
    </mso:qat>
  </mso:ribbon>
</mso:customUI>
</file>